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240" windowHeight="8445" activeTab="1"/>
  </bookViews>
  <sheets>
    <sheet name="Örnek" sheetId="1" r:id="rId1"/>
    <sheet name="Bölüm 1" sheetId="2" r:id="rId2"/>
    <sheet name="Bölüm 2" sheetId="3" r:id="rId3"/>
    <sheet name="Bölüm 3" sheetId="4" r:id="rId4"/>
    <sheet name="Bölüm 4" sheetId="5" r:id="rId5"/>
    <sheet name="Bölüm 5" sheetId="6" r:id="rId6"/>
  </sheets>
  <definedNames>
    <definedName name="_xlnm.Print_Area" localSheetId="1">'Bölüm 1'!$A$1:$U$44</definedName>
    <definedName name="_xlnm.Print_Area" localSheetId="2">'Bölüm 2'!$A$1:$S$16</definedName>
    <definedName name="_xlnm.Print_Area" localSheetId="3">'Bölüm 3'!$A$1:$S$16</definedName>
    <definedName name="_xlnm.Print_Area" localSheetId="4">'Bölüm 4'!$A$1:$S$16</definedName>
    <definedName name="_xlnm.Print_Area" localSheetId="5">'Bölüm 5'!$A$1:$S$16</definedName>
    <definedName name="_xlnm.Print_Area" localSheetId="0">'Örnek'!$A$1:$S$16</definedName>
  </definedNames>
  <calcPr fullCalcOnLoad="1"/>
</workbook>
</file>

<file path=xl/sharedStrings.xml><?xml version="1.0" encoding="utf-8"?>
<sst xmlns="http://schemas.openxmlformats.org/spreadsheetml/2006/main" count="389" uniqueCount="189">
  <si>
    <t>Mevcut Tedbirler</t>
  </si>
  <si>
    <t>Tespit Edilen Risk</t>
  </si>
  <si>
    <t>Olası Riskin Sonucu</t>
  </si>
  <si>
    <t>Olasılık(1-5)</t>
  </si>
  <si>
    <t>Şiddet(1-5)</t>
  </si>
  <si>
    <t>Risk Puanı(R= O * Ş)</t>
  </si>
  <si>
    <t>Önem Derecesi</t>
  </si>
  <si>
    <t>Düzeltici ve Önleyici Kontrol Tedbirleri</t>
  </si>
  <si>
    <t xml:space="preserve">Sorumlu Personel </t>
  </si>
  <si>
    <t>Açıklamalar</t>
  </si>
  <si>
    <t>Riskin Derecelendirilmesi</t>
  </si>
  <si>
    <t>Tedbirler Sonrası Riskin Değerlendirilmesi</t>
  </si>
  <si>
    <t>Gerçekleştirme Tarihi</t>
  </si>
  <si>
    <t>Geçerlilik Tarihi</t>
  </si>
  <si>
    <t>Revizyon Tarihi</t>
  </si>
  <si>
    <t>RİSK DEĞERLENDİRME TABLOSU</t>
  </si>
  <si>
    <t>Tehlike Kaynağı 
/ Tehlikeler</t>
  </si>
  <si>
    <t>(Risk değerlendirmesini yapan kişilerin İsim ve Ünvanları)</t>
  </si>
  <si>
    <t>Risk No</t>
  </si>
  <si>
    <t>Kurum 
Logosu</t>
  </si>
  <si>
    <t>Birim/Bölüm:</t>
  </si>
  <si>
    <t>Kurum Adı:</t>
  </si>
  <si>
    <t>Termin
(GG.AA.YYYY)</t>
  </si>
  <si>
    <t>Milli Eğitim Müdürlüğü</t>
  </si>
  <si>
    <t>Merdivenler</t>
  </si>
  <si>
    <t>Ad Soyad - Okul Müdürü</t>
  </si>
  <si>
    <t>Trabzanlar</t>
  </si>
  <si>
    <t>Trabzan camlarının çıkıp düşmesi</t>
  </si>
  <si>
    <t>Yok</t>
  </si>
  <si>
    <t>Trabzan camlarının bağlantı yerlerinin güçlendirilmesi ve hasarlı olanların değiştirilmesi</t>
  </si>
  <si>
    <t>Ad Soyad
Görevi</t>
  </si>
  <si>
    <t>Cam bağlantıları ayda bir kontrol edilecektir.</t>
  </si>
  <si>
    <t>Kayma/Düşme</t>
  </si>
  <si>
    <t>Hafif Yaralanma</t>
  </si>
  <si>
    <t>Kaydırmaz bantlar mevcut ancak yıpranmalar var</t>
  </si>
  <si>
    <t>Kaydırmaz bantlardan yıpranmış olanlar yenis ile değiştirilmeli</t>
  </si>
  <si>
    <t>Koridorlar</t>
  </si>
  <si>
    <t>Basamaklarda kırıklar ve yerinden çıkmış mermerler</t>
  </si>
  <si>
    <t>Kırık ve yerinden çıkmış basamaklar tamir edilmelidir.</t>
  </si>
  <si>
    <t>Koridor</t>
  </si>
  <si>
    <t>Geçiş yollarını uygunsuz istifleme sonucu çıkış yolunun kapanması</t>
  </si>
  <si>
    <t>1'den fazla ölüm</t>
  </si>
  <si>
    <t>Bir kişinin ağır yaralanması veya ölümü</t>
  </si>
  <si>
    <t>Kaydırmazlar ayda bir kontrol edilecektir.</t>
  </si>
  <si>
    <t>Merdivenler 3 ayda bir kontrol edilmelidir.</t>
  </si>
  <si>
    <t>İstiflenen yükler acilen uygun depolama alanına kaldırılmalıdır. Hizmetli personel konu hakkında bilgilendirilmelidir.</t>
  </si>
  <si>
    <t>Davranışın devam edip etmediği gözlemlenmelidir.</t>
  </si>
  <si>
    <t>Aydınlatma</t>
  </si>
  <si>
    <t>Çalışmayan lambalardan dolayı çarpma</t>
  </si>
  <si>
    <t>Ayakta tedavi</t>
  </si>
  <si>
    <t>Arızalı lambaların tamir edilmesi</t>
  </si>
  <si>
    <t>Aydınlatma 15 günde bir kontrol edilmelidir.</t>
  </si>
  <si>
    <t>Bölüm / Birim</t>
  </si>
  <si>
    <t>Sonuç</t>
  </si>
  <si>
    <t>Mevcut Kontrol Önlemleri</t>
  </si>
  <si>
    <t>İşyerinin Ünvanı</t>
  </si>
  <si>
    <t>İşyerinin Adresi</t>
  </si>
  <si>
    <t>İşyerinin Adı</t>
  </si>
  <si>
    <t>Tehlike Kaynağı</t>
  </si>
  <si>
    <t>Tehlike</t>
  </si>
  <si>
    <t>Tedbirler Sonrası Riskin Derecelendirilmesi</t>
  </si>
  <si>
    <t>Alınması Gereken Önlemler</t>
  </si>
  <si>
    <t>2. KAT SINIFLAR</t>
  </si>
  <si>
    <t>2. KAT PENCERELERİ</t>
  </si>
  <si>
    <t xml:space="preserve">PENCERE AÇILIM SINIRLANDIRMASININ OLMAMASI  </t>
  </si>
  <si>
    <t>PENCEREDEN DÜŞME</t>
  </si>
  <si>
    <t>YARALANMA VE ÖLÜM</t>
  </si>
  <si>
    <t>* PENCERELERE TAKILACAK  APARATLA AÇILIMIN 100 MM İLE SINIRLANDIRILMASI.</t>
  </si>
  <si>
    <t>TÜM ODALAR</t>
  </si>
  <si>
    <t xml:space="preserve">SABİTLENMEMİŞ EŞYALAR  </t>
  </si>
  <si>
    <t>SABİTLENMEMİŞ EŞYALARIN DEVRİLME RİSKİ</t>
  </si>
  <si>
    <t>*DEPREM VE SARSINTILARDA DEVRİLEBİLECEK EŞYALARIN SABİTLENMESİ</t>
  </si>
  <si>
    <t>İŞ SAĞLIĞI EĞİTİMİ</t>
  </si>
  <si>
    <t>İŞ SAĞLIĞI EĞİTİMİ EKSİKLİĞİ</t>
  </si>
  <si>
    <t>İŞ SAĞLIĞI KONUSUNDA TEDBİRSİZLİK</t>
  </si>
  <si>
    <t>BİLGİSİZLİK</t>
  </si>
  <si>
    <t>YARALANMA</t>
  </si>
  <si>
    <t>*PERSONELİN İŞ SAĞLIĞI KONUSUNDA BİLGİLENDİRİLMESİ</t>
  </si>
  <si>
    <t>BAHÇE</t>
  </si>
  <si>
    <t>BAHÇE GECE AYDINLATMASININ YETERSİZLİĞİ</t>
  </si>
  <si>
    <t>BAHÇE GECE AYDINLATMASININ YETERSİZ OLMASI</t>
  </si>
  <si>
    <t>HIRSIZLIK</t>
  </si>
  <si>
    <t>MALİ KAYIP</t>
  </si>
  <si>
    <t>* OKUL BAHÇESİNİN YETERİNCE AYDINLATILMASI.</t>
  </si>
  <si>
    <t>GENEL TEMİZLİK</t>
  </si>
  <si>
    <t>HİJYEN EĞİTİMİ KONUSUNDA EKSİKLİK</t>
  </si>
  <si>
    <t>HATALI TEMİZLİK ÇALIŞMASI VE YANLIŞ  MALZEME KULLANIMI</t>
  </si>
  <si>
    <t>ZEHİRLENME , HASTALIK VB.</t>
  </si>
  <si>
    <t>* İLGİLİ PERSONELİN HİJYEN EĞİTİM ALMASININ SAĞLANMASI.</t>
  </si>
  <si>
    <t>PRİZLER</t>
  </si>
  <si>
    <t>PRİZLERİN KORUMASIZ OLMASI</t>
  </si>
  <si>
    <t>ELEKTRİK ÇARPMASI</t>
  </si>
  <si>
    <t>*OKULDAKİ KORUMASIZ PRİZLERİN KORUMALI ŞEKİLDE DEĞİŞTİRİLMESİ.</t>
  </si>
  <si>
    <t>ERGONOMİ, BÜRO İŞLERİ</t>
  </si>
  <si>
    <t>EŞYALARIN SABİTLENMEMESİ</t>
  </si>
  <si>
    <t>EŞYALARIN DEVRİLMESİ</t>
  </si>
  <si>
    <t>* DEPREM VE SARSINTILARDA DEVRİLEBİLECEK EŞYAYARIN SABİTLENMESİ.</t>
  </si>
  <si>
    <t>ELEKTRİKLİ EKİPMANLAR</t>
  </si>
  <si>
    <t>EKİPMANLARIN YETKİSİZ KİŞİLERCE KULLANIMI</t>
  </si>
  <si>
    <t>HATALI KULLANIM</t>
  </si>
  <si>
    <t>*ELEKTRİKLİ EKİPMANLARIN ÜZERİNE GEREKLİ UYARILARIN YERLEŞTİRİLMESİ,                             *ELEKTRİKLİ ALETLERİN, YETKİLİLER DIŞINDA KULLANIMININ SINIRLANDIRILMASI.</t>
  </si>
  <si>
    <t>KORİDORLAR</t>
  </si>
  <si>
    <t>KORİDOR KOLON KÖŞELERİ</t>
  </si>
  <si>
    <t>ÇARPMA</t>
  </si>
  <si>
    <t>*ÖĞRENCİLERE ZARAR VEREBİLECEK KORİDOR KOLON KÖŞELERİ, RADYATÖR VB. NESNELERİN DARBE EMİCİ İZOLASYON MALZEMELERİ İLE KAPLANMASI.</t>
  </si>
  <si>
    <t>ORTAK ALANLAR</t>
  </si>
  <si>
    <t>GÜVENLİK ZAFİYETİ</t>
  </si>
  <si>
    <t>YARALANMA, MALİ KAYIP</t>
  </si>
  <si>
    <t>*BİNA İÇİ VE DIŞINA GEREKLİ GÖRÜLECEK YERLERE GÜVENLİK KAMERALARININ KURULMASI.</t>
  </si>
  <si>
    <t>SINIFLAR</t>
  </si>
  <si>
    <t>SINIF OTURUM PLANLARI</t>
  </si>
  <si>
    <t>SINIF OTURUM PLANI OLMAMASI</t>
  </si>
  <si>
    <t>KARIŞIKLIK</t>
  </si>
  <si>
    <t>BİLGİSİZLİK, BELİRSİZLİK</t>
  </si>
  <si>
    <t>* SINIF OTURUM PLANLARININ OLUŞTURULMASI VE GÜNCEL TUTULMASI.</t>
  </si>
  <si>
    <t>ACİL DURUM LEVHALARININ ASILMAMIŞ OLMASI</t>
  </si>
  <si>
    <t>İZDİHAM</t>
  </si>
  <si>
    <t>*ACİL DURUMLARDA TAHLİYE SIRASINDA PERSONEL VE ÖĞRENCİLERİ YÖNLENDİRECEK LEVHALARIN ASILMASI.</t>
  </si>
  <si>
    <t>TÜM KORİDORLAR</t>
  </si>
  <si>
    <t>UYARI LEVHALARININ OLMAMASI</t>
  </si>
  <si>
    <t>*UYARI LEVHALARININ GEREKLİ YERLERE ASILMASI.</t>
  </si>
  <si>
    <t>KORİDORLARDA YANGIN İÇİN ÖZEL ÖNLEM ALINMAMIŞ OLMASI</t>
  </si>
  <si>
    <t>YANGIN ANINDA MÜDAHALENİN GECİKMESİ</t>
  </si>
  <si>
    <t xml:space="preserve">*KORİDORLARA YANGIN TÜPLERİ VE YANGIN TOPLARININ YERLEŞTİRİLMESİ. </t>
  </si>
  <si>
    <t>ATIKLAR</t>
  </si>
  <si>
    <t>GERİ KAZANIMI OLABİLEN ATIKLAR</t>
  </si>
  <si>
    <t>GERİ KAZANIM SINFLANDIRMA EKSİKLİĞİ</t>
  </si>
  <si>
    <t>GERİ KAZANILMASI SÖZ KONUSU ATIKLARIN DOĞAYA ATILMASI</t>
  </si>
  <si>
    <t>MALİ KAYIP, DOĞAYI KİRLETME</t>
  </si>
  <si>
    <t>*GERİ KAZANIM İÇİN ATIK AYIRMA VE SINIFLANDIRILMASININ YAPILMASI.</t>
  </si>
  <si>
    <t>ACİL PLAN KONTROL LİSTESİ</t>
  </si>
  <si>
    <t>SIĞINAK</t>
  </si>
  <si>
    <t>SIĞINAĞIN HAZIRLANMAMIŞ OLMASI</t>
  </si>
  <si>
    <t>AFET VE ACİL DURUMDA SAVUNMASIZ KALMA</t>
  </si>
  <si>
    <t xml:space="preserve">YARALANMA </t>
  </si>
  <si>
    <t>* ZEMİN KATTA YÖNETMELİĞE UYGUN SIĞINAK HAZIRLANMASI.</t>
  </si>
  <si>
    <t>ARAÇ-GEREÇ KULLANMA TALİMATLARI</t>
  </si>
  <si>
    <t>ARAÇ-GEREÇLERİN KULLANMA TALİMATLARININ OLMAMASI</t>
  </si>
  <si>
    <t>ARAÇ-GEREÇLERİN KULLANIMI KONUSUNDA BİLGİSİZLİK</t>
  </si>
  <si>
    <t>*BÜTÜN BİRİMLERDEKİ ARAÇ-GEREÇLERİN KULLANMA TALİMATLARININ HAZIRLANARAK UYGUN YERLERE ASILMASI.</t>
  </si>
  <si>
    <t>İLK YARDIM KUTULARI</t>
  </si>
  <si>
    <t>İLK YARDIM KUTULARI ÜZERİNDE AÇIKLAMA OLMAMASI</t>
  </si>
  <si>
    <t>BİLGİSİZLİK, YANLIŞ MALZEME KULLANIMI</t>
  </si>
  <si>
    <t>YARALANMA, HASTALIK</t>
  </si>
  <si>
    <t>*İL YARDIM KUTULARI ÜZERİNE AÇIKLAMALARIN YAZILMASI.</t>
  </si>
  <si>
    <t>YANGIN VE PATLAMA</t>
  </si>
  <si>
    <t>YANGIN ALARM SİSTEMİ</t>
  </si>
  <si>
    <t>YANGIN VE ALARM SİSTEMİ AYDINLATMA VE KUVVET ŞEBEKESİNDEN AYRI BİR KAYNAKTAN BESLENMEMİŞ</t>
  </si>
  <si>
    <t>YANGIN VE ALARM SİSTEMİNİN ACİL DURUMLARDA İŞLEVSİZ KALMASI</t>
  </si>
  <si>
    <t>*YANGIN VE ALARM SİSTEMİNİN, AYDINLATMA VE KUVVET ŞEBEKESİNDEN AYRI BİR KAYNAKTAN BESLENECEK ŞEKİLDE AYARLANMASI.</t>
  </si>
  <si>
    <t>TESİSAT VE GALERİ KANALLARINDA YANGIN YALITIMININ YAPILMAMASI</t>
  </si>
  <si>
    <t>TESİSAT KAYNAKLI YANGIN</t>
  </si>
  <si>
    <t>*TESİSAT, GALERİ VE KANALLARINDA YANGIN YALITIMININ YAPILMASI.</t>
  </si>
  <si>
    <t>ACİL ÇIKIŞ KAPILARI</t>
  </si>
  <si>
    <t>ACİL ÇIKIŞ KAPILARININ YÖNETMELİĞE UYGUN OLMAMASI</t>
  </si>
  <si>
    <t>ACİL ÇIKIŞ DURUMUNDA İZDİHAM, SIKIŞMA, EZİLME</t>
  </si>
  <si>
    <t>*ACİL ÇIKIŞ KAPILARININ YÖNETMELİĞE UYGUN HALE GETİRİLMESİ.</t>
  </si>
  <si>
    <t>YANGIN VE PATLAMA EĞİTİMİ EKSİKLİĞİ</t>
  </si>
  <si>
    <t>YANGIN VB. DURUMDA BİLGİSİZLİK SONUCU PANİK</t>
  </si>
  <si>
    <t>*PERSONELE YANGIN VE PATLAMA KONUSUNDA EĞİTİM VERİLMESİ.</t>
  </si>
  <si>
    <t>BİNA YANGIN ÇIKIŞ LEVHALARININ OLMAMASI</t>
  </si>
  <si>
    <t>YANGIN DURUMUNDA PANİK</t>
  </si>
  <si>
    <t>*BİNA YANGIN ÇIKIŞ LEVHALARININ HAZIRLANARAK UYGUN YERLERE ASILMASI.</t>
  </si>
  <si>
    <t>YANGIN SÖNDÜRME TÜPLERİ</t>
  </si>
  <si>
    <t>YANGIN SÖNDÜRME TÜPLERİNİN DÜZENLİ KONTROLÜNÜN YAPILMAMASI</t>
  </si>
  <si>
    <t>ACİL DURUMDA YANGIN TÜPÜNÜN KULLANILAMAZ DURUMDA OLMASI</t>
  </si>
  <si>
    <t>*YANGIN SÖNDÜRME TÜPLERİNİN ALTI AYDA BİR KONTROLÜNÜN YAPILMASI.</t>
  </si>
  <si>
    <t>YANGIN SÖNDÜRME TÜPLERİNİN KOLAY ERİŞİLEBİLİR OLMAMASI</t>
  </si>
  <si>
    <t>YANGINA EKSİK VE GEÇ MÜDAHALE</t>
  </si>
  <si>
    <t>*YANGIN SÖNDÜRME TÜPLERİ VE YANGIN TOPLARININ UYGUN YERLERE ASILMASI.</t>
  </si>
  <si>
    <t>MERDİVEN RIHTLARI</t>
  </si>
  <si>
    <t>MERDİVEN TRABZANLARI</t>
  </si>
  <si>
    <t>MERDİVEN RIHTLARI YÜKSEKLİĞİNİN FARKLI OLMASI</t>
  </si>
  <si>
    <t>TAKILMA, DÜŞME</t>
  </si>
  <si>
    <t>*MERDİVEN RIHTLARIYÜKSEKLİKLERİNİN EŞİTLENMESİ.</t>
  </si>
  <si>
    <t xml:space="preserve">TRABZANLAR ARASI VE ÜSTÜ BOŞLUK  </t>
  </si>
  <si>
    <t>DÜŞME</t>
  </si>
  <si>
    <t xml:space="preserve">YARALANMA VE ÖLÜM </t>
  </si>
  <si>
    <t xml:space="preserve">• TRABZANLAR ARASI BOŞLUĞUN AZALTILMASI.
• 2. KAT KORİDORUNA PARALEL TRABZANLARIN ÜSTÜNÜN KAPATILMASI VEYA YÜKSELTİLMESİ.
</t>
  </si>
  <si>
    <t>ORTAOKUL</t>
  </si>
  <si>
    <t>GÜVENLİK KAMERALARININ YETERSİZ OLMASI</t>
  </si>
  <si>
    <t>……..</t>
  </si>
  <si>
    <t>…………..</t>
  </si>
  <si>
    <t>…………………………………………( RİSK DEĞERLENDİRME EKİBİ)</t>
  </si>
  <si>
    <t>6 YIL</t>
  </si>
  <si>
    <t>,</t>
  </si>
  <si>
    <t>1. KAT SINIFLAR</t>
  </si>
  <si>
    <t>3. KAT SINIFLAR</t>
  </si>
  <si>
    <t>4. KAT SINIFLAR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</si>
</sst>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28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34" fillId="0" borderId="10" xfId="0" applyFont="1" applyBorder="1" applyAlignment="1">
      <alignment textRotation="90"/>
    </xf>
    <xf numFmtId="0" fontId="34" fillId="0" borderId="10" xfId="0" applyFont="1" applyBorder="1" applyAlignment="1">
      <alignment horizontal="center" textRotation="90"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horizontal="center" vertical="center" textRotation="90" wrapText="1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textRotation="90" wrapText="1"/>
    </xf>
    <xf numFmtId="0" fontId="34" fillId="0" borderId="10" xfId="0" applyFont="1" applyBorder="1" applyAlignment="1">
      <alignment horizontal="center" vertical="center" textRotation="90"/>
    </xf>
    <xf numFmtId="0" fontId="3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14" fontId="34" fillId="0" borderId="10" xfId="0" applyNumberFormat="1" applyFont="1" applyBorder="1" applyAlignment="1">
      <alignment horizontal="center" vertical="center"/>
    </xf>
    <xf numFmtId="14" fontId="34" fillId="0" borderId="10" xfId="0" applyNumberFormat="1" applyFont="1" applyBorder="1" applyAlignment="1">
      <alignment horizontal="center"/>
    </xf>
    <xf numFmtId="0" fontId="34" fillId="0" borderId="19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4" fillId="0" borderId="19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4" fillId="0" borderId="2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53">
    <dxf>
      <fill>
        <patternFill>
          <bgColor theme="6" tint="0.7999799847602844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theme="6" tint="0.7999799847602844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theme="6" tint="0.7999799847602844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theme="6" tint="0.7999799847602844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809625</xdr:colOff>
      <xdr:row>5</xdr:row>
      <xdr:rowOff>133350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809625</xdr:colOff>
      <xdr:row>5</xdr:row>
      <xdr:rowOff>133350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809625</xdr:colOff>
      <xdr:row>5</xdr:row>
      <xdr:rowOff>133350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809625</xdr:colOff>
      <xdr:row>5</xdr:row>
      <xdr:rowOff>133350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809625</xdr:colOff>
      <xdr:row>5</xdr:row>
      <xdr:rowOff>133350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809625</xdr:colOff>
      <xdr:row>5</xdr:row>
      <xdr:rowOff>133350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="85" zoomScaleNormal="85" zoomScaleSheetLayoutView="80" zoomScalePageLayoutView="0" workbookViewId="0" topLeftCell="A1">
      <selection activeCell="E8" sqref="E8:I9"/>
    </sheetView>
  </sheetViews>
  <sheetFormatPr defaultColWidth="9.140625" defaultRowHeight="15"/>
  <cols>
    <col min="1" max="1" width="4.00390625" style="0" customWidth="1"/>
    <col min="2" max="2" width="17.28125" style="0" customWidth="1"/>
    <col min="3" max="3" width="17.421875" style="0" customWidth="1"/>
    <col min="4" max="4" width="12.28125" style="0" customWidth="1"/>
    <col min="5" max="5" width="20.421875" style="0" customWidth="1"/>
    <col min="6" max="6" width="4.421875" style="0" customWidth="1"/>
    <col min="7" max="7" width="3.7109375" style="0" customWidth="1"/>
    <col min="8" max="8" width="4.28125" style="0" customWidth="1"/>
    <col min="9" max="9" width="6.57421875" style="0" customWidth="1"/>
    <col min="10" max="10" width="46.28125" style="0" customWidth="1"/>
    <col min="11" max="11" width="12.28125" style="0" customWidth="1"/>
    <col min="12" max="12" width="5.8515625" style="0" customWidth="1"/>
    <col min="13" max="13" width="4.421875" style="0" customWidth="1"/>
    <col min="14" max="14" width="4.7109375" style="0" customWidth="1"/>
    <col min="15" max="15" width="4.57421875" style="0" customWidth="1"/>
    <col min="16" max="16" width="7.28125" style="0" customWidth="1"/>
    <col min="17" max="17" width="9.57421875" style="0" customWidth="1"/>
    <col min="19" max="19" width="7.28125" style="0" customWidth="1"/>
  </cols>
  <sheetData>
    <row r="1" spans="3:19" ht="15">
      <c r="C1" s="33" t="s">
        <v>21</v>
      </c>
      <c r="D1" s="33"/>
      <c r="E1" s="34" t="s">
        <v>15</v>
      </c>
      <c r="F1" s="34"/>
      <c r="G1" s="34"/>
      <c r="H1" s="34"/>
      <c r="I1" s="34"/>
      <c r="J1" s="34"/>
      <c r="K1" s="34"/>
      <c r="L1" s="34"/>
      <c r="M1" s="33" t="s">
        <v>12</v>
      </c>
      <c r="N1" s="33"/>
      <c r="O1" s="33"/>
      <c r="P1" s="33"/>
      <c r="Q1" s="4"/>
      <c r="R1" s="35" t="s">
        <v>19</v>
      </c>
      <c r="S1" s="36"/>
    </row>
    <row r="2" spans="3:19" ht="15">
      <c r="C2" s="37" t="s">
        <v>23</v>
      </c>
      <c r="D2" s="38"/>
      <c r="E2" s="34"/>
      <c r="F2" s="34"/>
      <c r="G2" s="34"/>
      <c r="H2" s="34"/>
      <c r="I2" s="34"/>
      <c r="J2" s="34"/>
      <c r="K2" s="34"/>
      <c r="L2" s="34"/>
      <c r="M2" s="41">
        <v>41892</v>
      </c>
      <c r="N2" s="41"/>
      <c r="O2" s="41"/>
      <c r="P2" s="41"/>
      <c r="Q2" s="5"/>
      <c r="R2" s="36"/>
      <c r="S2" s="36"/>
    </row>
    <row r="3" spans="3:19" ht="15">
      <c r="C3" s="39"/>
      <c r="D3" s="40"/>
      <c r="E3" s="34"/>
      <c r="F3" s="34"/>
      <c r="G3" s="34"/>
      <c r="H3" s="34"/>
      <c r="I3" s="34"/>
      <c r="J3" s="34"/>
      <c r="K3" s="34"/>
      <c r="L3" s="34"/>
      <c r="M3" s="33" t="s">
        <v>13</v>
      </c>
      <c r="N3" s="33"/>
      <c r="O3" s="33"/>
      <c r="P3" s="33"/>
      <c r="Q3" s="4"/>
      <c r="R3" s="36"/>
      <c r="S3" s="36"/>
    </row>
    <row r="4" spans="3:19" ht="15">
      <c r="C4" s="33" t="s">
        <v>20</v>
      </c>
      <c r="D4" s="33"/>
      <c r="E4" s="33" t="s">
        <v>17</v>
      </c>
      <c r="F4" s="33"/>
      <c r="G4" s="33"/>
      <c r="H4" s="33"/>
      <c r="I4" s="33"/>
      <c r="J4" s="33"/>
      <c r="K4" s="33"/>
      <c r="L4" s="33"/>
      <c r="M4" s="41">
        <v>44083</v>
      </c>
      <c r="N4" s="41"/>
      <c r="O4" s="41"/>
      <c r="P4" s="41"/>
      <c r="Q4" s="5"/>
      <c r="R4" s="36"/>
      <c r="S4" s="36"/>
    </row>
    <row r="5" spans="3:19" ht="15">
      <c r="C5" s="37" t="s">
        <v>36</v>
      </c>
      <c r="D5" s="38"/>
      <c r="E5" s="47" t="s">
        <v>25</v>
      </c>
      <c r="F5" s="47"/>
      <c r="G5" s="47"/>
      <c r="H5" s="47"/>
      <c r="I5" s="47"/>
      <c r="J5" s="47"/>
      <c r="K5" s="47"/>
      <c r="L5" s="47"/>
      <c r="M5" s="33" t="s">
        <v>14</v>
      </c>
      <c r="N5" s="33"/>
      <c r="O5" s="33"/>
      <c r="P5" s="33"/>
      <c r="Q5" s="4"/>
      <c r="R5" s="36"/>
      <c r="S5" s="36"/>
    </row>
    <row r="6" spans="3:19" ht="15">
      <c r="C6" s="39"/>
      <c r="D6" s="40"/>
      <c r="E6" s="47"/>
      <c r="F6" s="47"/>
      <c r="G6" s="47"/>
      <c r="H6" s="47"/>
      <c r="I6" s="47"/>
      <c r="J6" s="47"/>
      <c r="K6" s="47"/>
      <c r="L6" s="47"/>
      <c r="M6" s="41"/>
      <c r="N6" s="41"/>
      <c r="O6" s="41"/>
      <c r="P6" s="41"/>
      <c r="Q6" s="5"/>
      <c r="R6" s="36"/>
      <c r="S6" s="36"/>
    </row>
    <row r="7" ht="33.75" customHeight="1"/>
    <row r="8" spans="1:19" ht="27.75" customHeight="1">
      <c r="A8" s="44" t="s">
        <v>18</v>
      </c>
      <c r="B8" s="42" t="s">
        <v>16</v>
      </c>
      <c r="C8" s="45" t="s">
        <v>1</v>
      </c>
      <c r="D8" s="42" t="s">
        <v>2</v>
      </c>
      <c r="E8" s="45" t="s">
        <v>0</v>
      </c>
      <c r="F8" s="42" t="s">
        <v>10</v>
      </c>
      <c r="G8" s="42"/>
      <c r="H8" s="42"/>
      <c r="I8" s="42"/>
      <c r="J8" s="45" t="s">
        <v>7</v>
      </c>
      <c r="K8" s="42" t="s">
        <v>8</v>
      </c>
      <c r="L8" s="43" t="s">
        <v>22</v>
      </c>
      <c r="M8" s="42" t="s">
        <v>11</v>
      </c>
      <c r="N8" s="42"/>
      <c r="O8" s="42"/>
      <c r="P8" s="42"/>
      <c r="Q8" s="45" t="s">
        <v>9</v>
      </c>
      <c r="R8" s="45"/>
      <c r="S8" s="45"/>
    </row>
    <row r="9" spans="1:19" ht="99" customHeight="1">
      <c r="A9" s="44"/>
      <c r="B9" s="42"/>
      <c r="C9" s="45"/>
      <c r="D9" s="42"/>
      <c r="E9" s="45"/>
      <c r="F9" s="1" t="s">
        <v>3</v>
      </c>
      <c r="G9" s="1" t="s">
        <v>4</v>
      </c>
      <c r="H9" s="1" t="s">
        <v>5</v>
      </c>
      <c r="I9" s="2" t="s">
        <v>6</v>
      </c>
      <c r="J9" s="45"/>
      <c r="K9" s="42"/>
      <c r="L9" s="43"/>
      <c r="M9" s="1" t="s">
        <v>3</v>
      </c>
      <c r="N9" s="1" t="s">
        <v>4</v>
      </c>
      <c r="O9" s="1" t="s">
        <v>5</v>
      </c>
      <c r="P9" s="2" t="s">
        <v>6</v>
      </c>
      <c r="Q9" s="45"/>
      <c r="R9" s="45"/>
      <c r="S9" s="45"/>
    </row>
    <row r="10" spans="1:19" ht="75" customHeight="1">
      <c r="A10" s="6">
        <v>1</v>
      </c>
      <c r="B10" s="9" t="s">
        <v>26</v>
      </c>
      <c r="C10" s="9" t="s">
        <v>27</v>
      </c>
      <c r="D10" s="9" t="s">
        <v>42</v>
      </c>
      <c r="E10" s="9" t="s">
        <v>28</v>
      </c>
      <c r="F10" s="7">
        <v>4</v>
      </c>
      <c r="G10" s="7">
        <v>4</v>
      </c>
      <c r="H10" s="7">
        <f>F10*G10</f>
        <v>16</v>
      </c>
      <c r="I10" s="8" t="str">
        <f>IF(H10=0,"?",IF(H10&lt;2,"Anlamsız",IF(H10&lt;7,"Düşük",IF(H10&lt;13,"Orta",IF(H10&lt;21,"Yüksek",IF(H10=25,"Tolere Edilemez"))))))</f>
        <v>Yüksek</v>
      </c>
      <c r="J10" s="9" t="s">
        <v>29</v>
      </c>
      <c r="K10" s="9" t="s">
        <v>30</v>
      </c>
      <c r="L10" s="10">
        <v>41922</v>
      </c>
      <c r="M10" s="7">
        <v>1</v>
      </c>
      <c r="N10" s="7">
        <v>5</v>
      </c>
      <c r="O10" s="7">
        <f>M10*N10</f>
        <v>5</v>
      </c>
      <c r="P10" s="8" t="str">
        <f>IF(O10=0,"?",IF(O10&lt;2,"Anlamsız",IF(O10&lt;7,"Düşük",IF(O10&lt;13,"Orta",IF(O10&lt;21,"Yüksek",IF(O10=25,"Tolere Edilemez"))))))</f>
        <v>Düşük</v>
      </c>
      <c r="Q10" s="48" t="s">
        <v>31</v>
      </c>
      <c r="R10" s="49"/>
      <c r="S10" s="50"/>
    </row>
    <row r="11" spans="1:19" ht="75" customHeight="1">
      <c r="A11" s="6">
        <v>2</v>
      </c>
      <c r="B11" s="9" t="s">
        <v>24</v>
      </c>
      <c r="C11" s="9" t="s">
        <v>32</v>
      </c>
      <c r="D11" s="9" t="s">
        <v>33</v>
      </c>
      <c r="E11" s="9" t="s">
        <v>34</v>
      </c>
      <c r="F11" s="7">
        <v>3</v>
      </c>
      <c r="G11" s="7">
        <v>3</v>
      </c>
      <c r="H11" s="7">
        <f aca="true" t="shared" si="0" ref="H11:H16">F11*G11</f>
        <v>9</v>
      </c>
      <c r="I11" s="8" t="str">
        <f aca="true" t="shared" si="1" ref="I11:I16">IF(H11=0,"?",IF(H11&lt;2,"Anlamsız",IF(H11&lt;7,"Düşük",IF(H11&lt;13,"Orta",IF(H11&lt;21,"Yüksek",IF(H11=25,"Tolere Edilemez"))))))</f>
        <v>Orta</v>
      </c>
      <c r="J11" s="9" t="s">
        <v>35</v>
      </c>
      <c r="K11" s="9" t="s">
        <v>30</v>
      </c>
      <c r="L11" s="10">
        <v>41907</v>
      </c>
      <c r="M11" s="7">
        <v>1</v>
      </c>
      <c r="N11" s="7">
        <v>3</v>
      </c>
      <c r="O11" s="7">
        <f aca="true" t="shared" si="2" ref="O11:O16">M11*N11</f>
        <v>3</v>
      </c>
      <c r="P11" s="8" t="str">
        <f aca="true" t="shared" si="3" ref="P11:P16">IF(O11=0,"?",IF(O11&lt;2,"Anlamsız",IF(O11&lt;7,"Düşük",IF(O11&lt;13,"Orta",IF(O11&lt;21,"Yüksek",IF(O11=25,"Tolere Edilemez"))))))</f>
        <v>Düşük</v>
      </c>
      <c r="Q11" s="51" t="s">
        <v>43</v>
      </c>
      <c r="R11" s="51"/>
      <c r="S11" s="51"/>
    </row>
    <row r="12" spans="1:19" ht="75" customHeight="1">
      <c r="A12" s="6">
        <v>3</v>
      </c>
      <c r="B12" s="9" t="s">
        <v>24</v>
      </c>
      <c r="C12" s="9" t="s">
        <v>32</v>
      </c>
      <c r="D12" s="9" t="s">
        <v>33</v>
      </c>
      <c r="E12" s="9" t="s">
        <v>37</v>
      </c>
      <c r="F12" s="7">
        <v>3</v>
      </c>
      <c r="G12" s="7">
        <v>3</v>
      </c>
      <c r="H12" s="7">
        <f t="shared" si="0"/>
        <v>9</v>
      </c>
      <c r="I12" s="8" t="str">
        <f t="shared" si="1"/>
        <v>Orta</v>
      </c>
      <c r="J12" s="9" t="s">
        <v>38</v>
      </c>
      <c r="K12" s="9" t="s">
        <v>30</v>
      </c>
      <c r="L12" s="10">
        <v>41927</v>
      </c>
      <c r="M12" s="7">
        <v>1</v>
      </c>
      <c r="N12" s="7">
        <v>3</v>
      </c>
      <c r="O12" s="7">
        <f t="shared" si="2"/>
        <v>3</v>
      </c>
      <c r="P12" s="8" t="str">
        <f t="shared" si="3"/>
        <v>Düşük</v>
      </c>
      <c r="Q12" s="51" t="s">
        <v>44</v>
      </c>
      <c r="R12" s="51"/>
      <c r="S12" s="51"/>
    </row>
    <row r="13" spans="1:19" ht="75" customHeight="1">
      <c r="A13" s="6">
        <v>4</v>
      </c>
      <c r="B13" s="9" t="s">
        <v>39</v>
      </c>
      <c r="C13" s="9" t="s">
        <v>40</v>
      </c>
      <c r="D13" s="9" t="s">
        <v>41</v>
      </c>
      <c r="E13" s="9" t="s">
        <v>28</v>
      </c>
      <c r="F13" s="7">
        <v>5</v>
      </c>
      <c r="G13" s="7">
        <v>5</v>
      </c>
      <c r="H13" s="7">
        <f t="shared" si="0"/>
        <v>25</v>
      </c>
      <c r="I13" s="8" t="str">
        <f t="shared" si="1"/>
        <v>Tolere Edilemez</v>
      </c>
      <c r="J13" s="9" t="s">
        <v>45</v>
      </c>
      <c r="K13" s="9" t="s">
        <v>30</v>
      </c>
      <c r="L13" s="10">
        <v>41899</v>
      </c>
      <c r="M13" s="7">
        <v>1</v>
      </c>
      <c r="N13" s="7">
        <v>1</v>
      </c>
      <c r="O13" s="7">
        <f t="shared" si="2"/>
        <v>1</v>
      </c>
      <c r="P13" s="8" t="str">
        <f t="shared" si="3"/>
        <v>Anlamsız</v>
      </c>
      <c r="Q13" s="51" t="s">
        <v>46</v>
      </c>
      <c r="R13" s="51"/>
      <c r="S13" s="51"/>
    </row>
    <row r="14" spans="1:19" ht="75" customHeight="1">
      <c r="A14" s="6">
        <v>5</v>
      </c>
      <c r="B14" s="9" t="s">
        <v>47</v>
      </c>
      <c r="C14" s="9" t="s">
        <v>48</v>
      </c>
      <c r="D14" s="9" t="s">
        <v>49</v>
      </c>
      <c r="E14" s="9" t="s">
        <v>28</v>
      </c>
      <c r="F14" s="7">
        <v>1</v>
      </c>
      <c r="G14" s="7">
        <v>2</v>
      </c>
      <c r="H14" s="7">
        <f t="shared" si="0"/>
        <v>2</v>
      </c>
      <c r="I14" s="8" t="str">
        <f t="shared" si="1"/>
        <v>Düşük</v>
      </c>
      <c r="J14" s="9" t="s">
        <v>50</v>
      </c>
      <c r="K14" s="9" t="s">
        <v>30</v>
      </c>
      <c r="L14" s="10">
        <v>41927</v>
      </c>
      <c r="M14" s="7">
        <v>1</v>
      </c>
      <c r="N14" s="7">
        <v>1</v>
      </c>
      <c r="O14" s="7">
        <f t="shared" si="2"/>
        <v>1</v>
      </c>
      <c r="P14" s="8" t="str">
        <f t="shared" si="3"/>
        <v>Anlamsız</v>
      </c>
      <c r="Q14" s="51" t="s">
        <v>51</v>
      </c>
      <c r="R14" s="51"/>
      <c r="S14" s="51"/>
    </row>
    <row r="15" spans="1:19" ht="75" customHeight="1">
      <c r="A15" s="6">
        <v>6</v>
      </c>
      <c r="B15" s="9"/>
      <c r="C15" s="9"/>
      <c r="D15" s="9"/>
      <c r="E15" s="9"/>
      <c r="F15" s="7"/>
      <c r="G15" s="7"/>
      <c r="H15" s="7">
        <f t="shared" si="0"/>
        <v>0</v>
      </c>
      <c r="I15" s="8" t="str">
        <f t="shared" si="1"/>
        <v>?</v>
      </c>
      <c r="J15" s="9"/>
      <c r="K15" s="9"/>
      <c r="L15" s="10"/>
      <c r="M15" s="7"/>
      <c r="N15" s="7"/>
      <c r="O15" s="7">
        <f t="shared" si="2"/>
        <v>0</v>
      </c>
      <c r="P15" s="8" t="str">
        <f t="shared" si="3"/>
        <v>?</v>
      </c>
      <c r="Q15" s="51"/>
      <c r="R15" s="51"/>
      <c r="S15" s="51"/>
    </row>
    <row r="16" spans="1:19" ht="75" customHeight="1">
      <c r="A16" s="6">
        <v>7</v>
      </c>
      <c r="B16" s="9"/>
      <c r="C16" s="9"/>
      <c r="D16" s="9"/>
      <c r="E16" s="9"/>
      <c r="F16" s="7"/>
      <c r="G16" s="7"/>
      <c r="H16" s="7">
        <f t="shared" si="0"/>
        <v>0</v>
      </c>
      <c r="I16" s="8" t="str">
        <f t="shared" si="1"/>
        <v>?</v>
      </c>
      <c r="J16" s="9"/>
      <c r="K16" s="9"/>
      <c r="L16" s="10"/>
      <c r="M16" s="7"/>
      <c r="N16" s="7"/>
      <c r="O16" s="7">
        <f t="shared" si="2"/>
        <v>0</v>
      </c>
      <c r="P16" s="8" t="str">
        <f t="shared" si="3"/>
        <v>?</v>
      </c>
      <c r="Q16" s="51"/>
      <c r="R16" s="51"/>
      <c r="S16" s="51"/>
    </row>
    <row r="17" spans="17:19" s="3" customFormat="1" ht="75" customHeight="1">
      <c r="Q17" s="46"/>
      <c r="R17" s="46"/>
      <c r="S17" s="46"/>
    </row>
    <row r="18" spans="17:19" s="3" customFormat="1" ht="75" customHeight="1">
      <c r="Q18" s="46"/>
      <c r="R18" s="46"/>
      <c r="S18" s="46"/>
    </row>
    <row r="19" spans="17:19" s="3" customFormat="1" ht="75" customHeight="1">
      <c r="Q19" s="46"/>
      <c r="R19" s="46"/>
      <c r="S19" s="46"/>
    </row>
    <row r="20" spans="17:19" s="3" customFormat="1" ht="75" customHeight="1">
      <c r="Q20" s="46"/>
      <c r="R20" s="46"/>
      <c r="S20" s="46"/>
    </row>
    <row r="21" spans="17:19" s="3" customFormat="1" ht="75" customHeight="1">
      <c r="Q21" s="46"/>
      <c r="R21" s="46"/>
      <c r="S21" s="46"/>
    </row>
    <row r="22" spans="17:19" s="3" customFormat="1" ht="75" customHeight="1">
      <c r="Q22" s="46"/>
      <c r="R22" s="46"/>
      <c r="S22" s="46"/>
    </row>
    <row r="23" spans="17:19" s="3" customFormat="1" ht="75" customHeight="1">
      <c r="Q23" s="46"/>
      <c r="R23" s="46"/>
      <c r="S23" s="46"/>
    </row>
    <row r="24" spans="17:19" s="3" customFormat="1" ht="75" customHeight="1">
      <c r="Q24" s="46"/>
      <c r="R24" s="46"/>
      <c r="S24" s="46"/>
    </row>
    <row r="25" spans="17:19" s="3" customFormat="1" ht="75" customHeight="1">
      <c r="Q25" s="46"/>
      <c r="R25" s="46"/>
      <c r="S25" s="46"/>
    </row>
    <row r="26" spans="17:19" s="3" customFormat="1" ht="75" customHeight="1">
      <c r="Q26" s="46"/>
      <c r="R26" s="46"/>
      <c r="S26" s="46"/>
    </row>
    <row r="27" spans="17:19" s="3" customFormat="1" ht="75" customHeight="1">
      <c r="Q27" s="46"/>
      <c r="R27" s="46"/>
      <c r="S27" s="46"/>
    </row>
    <row r="28" spans="17:19" s="3" customFormat="1" ht="75" customHeight="1">
      <c r="Q28" s="46"/>
      <c r="R28" s="46"/>
      <c r="S28" s="46"/>
    </row>
  </sheetData>
  <sheetProtection insertRows="0" deleteRows="0" sort="0"/>
  <protectedRanges>
    <protectedRange sqref="B10:E16" name="Aralık8"/>
    <protectedRange sqref="E6" name="Aralık7"/>
    <protectedRange sqref="D3:E5" name="Aralık6"/>
    <protectedRange sqref="M6" name="Aralık5"/>
    <protectedRange sqref="M4" name="Aralık4"/>
    <protectedRange sqref="M2" name="Aralık3"/>
    <protectedRange sqref="C5" name="Aralık2"/>
    <protectedRange sqref="C2" name="Aralık1"/>
  </protectedRanges>
  <mergeCells count="45">
    <mergeCell ref="Q28:S28"/>
    <mergeCell ref="Q22:S22"/>
    <mergeCell ref="Q23:S23"/>
    <mergeCell ref="Q24:S24"/>
    <mergeCell ref="Q25:S25"/>
    <mergeCell ref="Q26:S26"/>
    <mergeCell ref="Q27:S27"/>
    <mergeCell ref="Q21:S21"/>
    <mergeCell ref="Q10:S10"/>
    <mergeCell ref="Q11:S11"/>
    <mergeCell ref="Q12:S12"/>
    <mergeCell ref="Q13:S13"/>
    <mergeCell ref="Q14:S14"/>
    <mergeCell ref="Q15:S15"/>
    <mergeCell ref="Q16:S16"/>
    <mergeCell ref="Q17:S17"/>
    <mergeCell ref="Q18:S18"/>
    <mergeCell ref="Q19:S19"/>
    <mergeCell ref="Q20:S20"/>
    <mergeCell ref="Q8:S9"/>
    <mergeCell ref="C5:D6"/>
    <mergeCell ref="E5:L5"/>
    <mergeCell ref="M5:P5"/>
    <mergeCell ref="E6:L6"/>
    <mergeCell ref="M6:P6"/>
    <mergeCell ref="F8:I8"/>
    <mergeCell ref="J8:J9"/>
    <mergeCell ref="K8:K9"/>
    <mergeCell ref="L8:L9"/>
    <mergeCell ref="M8:P8"/>
    <mergeCell ref="A8:A9"/>
    <mergeCell ref="B8:B9"/>
    <mergeCell ref="C8:C9"/>
    <mergeCell ref="D8:D9"/>
    <mergeCell ref="E8:E9"/>
    <mergeCell ref="C1:D1"/>
    <mergeCell ref="E1:L3"/>
    <mergeCell ref="M1:P1"/>
    <mergeCell ref="R1:S6"/>
    <mergeCell ref="C2:D3"/>
    <mergeCell ref="M2:P2"/>
    <mergeCell ref="M3:P3"/>
    <mergeCell ref="C4:D4"/>
    <mergeCell ref="E4:L4"/>
    <mergeCell ref="M4:P4"/>
  </mergeCells>
  <conditionalFormatting sqref="I10:I16">
    <cfRule type="cellIs" priority="6" dxfId="50" operator="equal">
      <formula>"Tolere Edilemez"</formula>
    </cfRule>
    <cfRule type="cellIs" priority="7" dxfId="51" operator="equal">
      <formula>"Yüksek"</formula>
    </cfRule>
    <cfRule type="cellIs" priority="8" dxfId="2" operator="equal">
      <formula>"Orta"</formula>
    </cfRule>
    <cfRule type="cellIs" priority="9" dxfId="52" operator="equal">
      <formula>"Düşük"</formula>
    </cfRule>
    <cfRule type="cellIs" priority="10" dxfId="0" operator="equal">
      <formula>"Anlamsız"</formula>
    </cfRule>
  </conditionalFormatting>
  <conditionalFormatting sqref="P10:P16">
    <cfRule type="cellIs" priority="1" dxfId="50" operator="equal">
      <formula>"Tolere Edilemez"</formula>
    </cfRule>
    <cfRule type="cellIs" priority="2" dxfId="51" operator="equal">
      <formula>"Yüksek"</formula>
    </cfRule>
    <cfRule type="cellIs" priority="3" dxfId="2" operator="equal">
      <formula>"Orta"</formula>
    </cfRule>
    <cfRule type="cellIs" priority="4" dxfId="52" operator="equal">
      <formula>"Düşük"</formula>
    </cfRule>
    <cfRule type="cellIs" priority="5" dxfId="0" operator="equal">
      <formula>"Anlamsız"</formula>
    </cfRule>
  </conditionalFormatting>
  <dataValidations count="2">
    <dataValidation type="whole" allowBlank="1" showInputMessage="1" showErrorMessage="1" errorTitle="Hatalı Değer" error="Risk Derecesi 1 ile 5 arasında olmalıdır." sqref="G10:G16 N10:N16">
      <formula1>1</formula1>
      <formula2>5</formula2>
    </dataValidation>
    <dataValidation type="whole" allowBlank="1" showInputMessage="1" showErrorMessage="1" errorTitle="Hatalı Değer" error="Olasılık Derecesi 1 ile 5 arasında olmalıdır." sqref="F10:F16 M10:M16">
      <formula1>1</formula1>
      <formula2>5</formula2>
    </dataValidation>
  </dataValidations>
  <printOptions/>
  <pageMargins left="0.44" right="0.31" top="0.44" bottom="0.42" header="0.3" footer="0.3"/>
  <pageSetup fitToHeight="0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view="pageBreakPreview" zoomScale="80" zoomScaleSheetLayoutView="80" zoomScalePageLayoutView="0" workbookViewId="0" topLeftCell="A4">
      <selection activeCell="S12" sqref="S12"/>
    </sheetView>
  </sheetViews>
  <sheetFormatPr defaultColWidth="9.140625" defaultRowHeight="15"/>
  <cols>
    <col min="1" max="1" width="4.00390625" style="0" customWidth="1"/>
    <col min="2" max="2" width="16.28125" style="0" customWidth="1"/>
    <col min="3" max="3" width="19.421875" style="0" customWidth="1"/>
    <col min="4" max="4" width="29.140625" style="0" customWidth="1"/>
    <col min="5" max="5" width="27.140625" style="0" customWidth="1"/>
    <col min="6" max="6" width="13.140625" style="0" customWidth="1"/>
    <col min="7" max="7" width="10.57421875" style="0" customWidth="1"/>
    <col min="8" max="10" width="3.421875" style="0" customWidth="1"/>
    <col min="11" max="11" width="6.421875" style="0" customWidth="1"/>
    <col min="12" max="12" width="42.28125" style="0" customWidth="1"/>
    <col min="13" max="13" width="12.28125" style="0" customWidth="1"/>
    <col min="14" max="14" width="5.8515625" style="0" customWidth="1"/>
    <col min="15" max="17" width="3.57421875" style="0" customWidth="1"/>
    <col min="18" max="18" width="6.421875" style="0" customWidth="1"/>
    <col min="19" max="19" width="9.57421875" style="0" customWidth="1"/>
    <col min="21" max="21" width="7.28125" style="0" customWidth="1"/>
  </cols>
  <sheetData>
    <row r="1" spans="3:21" ht="15" customHeight="1">
      <c r="C1" s="63" t="s">
        <v>55</v>
      </c>
      <c r="D1" s="64"/>
      <c r="E1" s="34" t="s">
        <v>15</v>
      </c>
      <c r="F1" s="34"/>
      <c r="G1" s="34"/>
      <c r="H1" s="34"/>
      <c r="I1" s="34"/>
      <c r="J1" s="34"/>
      <c r="K1" s="34"/>
      <c r="L1" s="34"/>
      <c r="M1" s="34"/>
      <c r="N1" s="33" t="s">
        <v>12</v>
      </c>
      <c r="O1" s="33"/>
      <c r="P1" s="33"/>
      <c r="Q1" s="33"/>
      <c r="R1" s="33"/>
      <c r="S1" s="4"/>
      <c r="T1" s="35" t="s">
        <v>19</v>
      </c>
      <c r="U1" s="36"/>
    </row>
    <row r="2" spans="3:21" ht="15" customHeight="1">
      <c r="C2" s="61" t="s">
        <v>179</v>
      </c>
      <c r="D2" s="62"/>
      <c r="E2" s="34"/>
      <c r="F2" s="34"/>
      <c r="G2" s="34"/>
      <c r="H2" s="34"/>
      <c r="I2" s="34"/>
      <c r="J2" s="34"/>
      <c r="K2" s="34"/>
      <c r="L2" s="34"/>
      <c r="M2" s="34"/>
      <c r="N2" s="59"/>
      <c r="O2" s="45"/>
      <c r="P2" s="45"/>
      <c r="Q2" s="45"/>
      <c r="R2" s="45"/>
      <c r="S2" s="5"/>
      <c r="T2" s="36"/>
      <c r="U2" s="36"/>
    </row>
    <row r="3" spans="3:21" ht="15" customHeight="1">
      <c r="C3" s="61" t="s">
        <v>56</v>
      </c>
      <c r="D3" s="62"/>
      <c r="E3" s="34"/>
      <c r="F3" s="34"/>
      <c r="G3" s="34"/>
      <c r="H3" s="34"/>
      <c r="I3" s="34"/>
      <c r="J3" s="34"/>
      <c r="K3" s="34"/>
      <c r="L3" s="34"/>
      <c r="M3" s="34"/>
      <c r="N3" s="33" t="s">
        <v>13</v>
      </c>
      <c r="O3" s="33"/>
      <c r="P3" s="33"/>
      <c r="Q3" s="33"/>
      <c r="R3" s="33"/>
      <c r="S3" s="4"/>
      <c r="T3" s="36"/>
      <c r="U3" s="36"/>
    </row>
    <row r="4" spans="3:21" ht="15">
      <c r="C4" s="63" t="s">
        <v>181</v>
      </c>
      <c r="D4" s="64"/>
      <c r="E4" s="33" t="s">
        <v>17</v>
      </c>
      <c r="F4" s="33"/>
      <c r="G4" s="33"/>
      <c r="H4" s="33"/>
      <c r="I4" s="33"/>
      <c r="J4" s="33"/>
      <c r="K4" s="33"/>
      <c r="L4" s="33"/>
      <c r="M4" s="33"/>
      <c r="N4" s="60" t="s">
        <v>184</v>
      </c>
      <c r="O4" s="33"/>
      <c r="P4" s="33"/>
      <c r="Q4" s="33"/>
      <c r="R4" s="33"/>
      <c r="S4" s="5"/>
      <c r="T4" s="36"/>
      <c r="U4" s="36"/>
    </row>
    <row r="5" spans="3:21" ht="15" customHeight="1">
      <c r="C5" s="61" t="s">
        <v>57</v>
      </c>
      <c r="D5" s="62"/>
      <c r="E5" s="53" t="s">
        <v>183</v>
      </c>
      <c r="F5" s="54"/>
      <c r="G5" s="54"/>
      <c r="H5" s="54"/>
      <c r="I5" s="54"/>
      <c r="J5" s="54"/>
      <c r="K5" s="54"/>
      <c r="L5" s="54"/>
      <c r="M5" s="55"/>
      <c r="N5" s="33" t="s">
        <v>14</v>
      </c>
      <c r="O5" s="33"/>
      <c r="P5" s="33"/>
      <c r="Q5" s="33"/>
      <c r="R5" s="33"/>
      <c r="S5" s="4"/>
      <c r="T5" s="36"/>
      <c r="U5" s="36"/>
    </row>
    <row r="6" spans="3:21" ht="15">
      <c r="C6" s="61" t="s">
        <v>182</v>
      </c>
      <c r="D6" s="62"/>
      <c r="E6" s="56"/>
      <c r="F6" s="57"/>
      <c r="G6" s="57"/>
      <c r="H6" s="57"/>
      <c r="I6" s="57"/>
      <c r="J6" s="57"/>
      <c r="K6" s="57"/>
      <c r="L6" s="57"/>
      <c r="M6" s="58"/>
      <c r="N6" s="52"/>
      <c r="O6" s="52"/>
      <c r="P6" s="52"/>
      <c r="Q6" s="52"/>
      <c r="R6" s="52"/>
      <c r="S6" s="5"/>
      <c r="T6" s="36"/>
      <c r="U6" s="36"/>
    </row>
    <row r="7" ht="33.75" customHeight="1"/>
    <row r="8" spans="1:21" ht="27.75" customHeight="1">
      <c r="A8" s="44" t="s">
        <v>18</v>
      </c>
      <c r="B8" s="42" t="s">
        <v>52</v>
      </c>
      <c r="C8" s="42" t="s">
        <v>58</v>
      </c>
      <c r="D8" s="42" t="s">
        <v>59</v>
      </c>
      <c r="E8" s="65" t="s">
        <v>1</v>
      </c>
      <c r="F8" s="45" t="s">
        <v>53</v>
      </c>
      <c r="G8" s="65" t="s">
        <v>54</v>
      </c>
      <c r="H8" s="42" t="s">
        <v>10</v>
      </c>
      <c r="I8" s="42"/>
      <c r="J8" s="42"/>
      <c r="K8" s="42"/>
      <c r="L8" s="45" t="s">
        <v>61</v>
      </c>
      <c r="M8" s="42" t="s">
        <v>8</v>
      </c>
      <c r="N8" s="43" t="s">
        <v>22</v>
      </c>
      <c r="O8" s="67" t="s">
        <v>60</v>
      </c>
      <c r="P8" s="67"/>
      <c r="Q8" s="67"/>
      <c r="R8" s="67"/>
      <c r="S8" s="45" t="s">
        <v>9</v>
      </c>
      <c r="T8" s="45"/>
      <c r="U8" s="45"/>
    </row>
    <row r="9" spans="1:21" ht="99" customHeight="1">
      <c r="A9" s="44"/>
      <c r="B9" s="42"/>
      <c r="C9" s="42"/>
      <c r="D9" s="42"/>
      <c r="E9" s="66"/>
      <c r="F9" s="45"/>
      <c r="G9" s="66"/>
      <c r="H9" s="1" t="s">
        <v>3</v>
      </c>
      <c r="I9" s="1" t="s">
        <v>4</v>
      </c>
      <c r="J9" s="1" t="s">
        <v>5</v>
      </c>
      <c r="K9" s="2" t="s">
        <v>6</v>
      </c>
      <c r="L9" s="45"/>
      <c r="M9" s="42"/>
      <c r="N9" s="43"/>
      <c r="O9" s="1" t="s">
        <v>3</v>
      </c>
      <c r="P9" s="1" t="s">
        <v>4</v>
      </c>
      <c r="Q9" s="1" t="s">
        <v>5</v>
      </c>
      <c r="R9" s="2" t="s">
        <v>6</v>
      </c>
      <c r="S9" s="45"/>
      <c r="T9" s="45"/>
      <c r="U9" s="45"/>
    </row>
    <row r="10" spans="1:21" ht="99" customHeight="1">
      <c r="A10" s="32"/>
      <c r="B10" s="75" t="s">
        <v>186</v>
      </c>
      <c r="C10" s="20" t="s">
        <v>63</v>
      </c>
      <c r="D10" s="18" t="s">
        <v>64</v>
      </c>
      <c r="E10" s="18" t="s">
        <v>65</v>
      </c>
      <c r="F10" s="18" t="s">
        <v>66</v>
      </c>
      <c r="G10" s="18"/>
      <c r="H10" s="18">
        <v>4</v>
      </c>
      <c r="I10" s="18">
        <v>5</v>
      </c>
      <c r="J10" s="18">
        <v>20</v>
      </c>
      <c r="K10" s="8" t="str">
        <f>IF(J10=0,"?",IF(J10&lt;2,"Anlamsız",IF(J10&lt;7,"Düşük",IF(J10&lt;13,"Orta",IF(J10&lt;21,"Yüksek",IF(J10=25,"Tolere Edilemez"))))))</f>
        <v>Yüksek</v>
      </c>
      <c r="L10" s="19" t="s">
        <v>67</v>
      </c>
      <c r="M10" s="31"/>
      <c r="N10" s="10"/>
      <c r="O10" s="31"/>
      <c r="P10" s="31"/>
      <c r="Q10" s="31">
        <f>O10*P10</f>
        <v>0</v>
      </c>
      <c r="R10" s="8" t="str">
        <f>IF(Q10=0,"?",IF(Q10&lt;2,"Anlamsız",IF(Q10&lt;7,"Düşük",IF(Q10&lt;13,"Orta",IF(Q10&lt;21,"Yüksek",IF(Q10=25,"Tolere Edilemez"))))))</f>
        <v>?</v>
      </c>
      <c r="T10" s="72"/>
      <c r="U10" s="73"/>
    </row>
    <row r="11" spans="1:21" ht="99" customHeight="1">
      <c r="A11" s="32"/>
      <c r="B11" s="74" t="s">
        <v>62</v>
      </c>
      <c r="C11" s="20" t="s">
        <v>63</v>
      </c>
      <c r="D11" s="18" t="s">
        <v>64</v>
      </c>
      <c r="E11" s="18" t="s">
        <v>65</v>
      </c>
      <c r="F11" s="18" t="s">
        <v>66</v>
      </c>
      <c r="G11" s="18"/>
      <c r="H11" s="18">
        <v>4</v>
      </c>
      <c r="I11" s="18">
        <v>5</v>
      </c>
      <c r="J11" s="18">
        <v>20</v>
      </c>
      <c r="K11" s="8" t="str">
        <f>IF(J11=0,"?",IF(J11&lt;2,"Anlamsız",IF(J11&lt;7,"Düşük",IF(J11&lt;13,"Orta",IF(J11&lt;21,"Yüksek",IF(J11=25,"Tolere Edilemez"))))))</f>
        <v>Yüksek</v>
      </c>
      <c r="L11" s="19" t="s">
        <v>67</v>
      </c>
      <c r="M11" s="31"/>
      <c r="N11" s="10"/>
      <c r="O11" s="31"/>
      <c r="P11" s="31"/>
      <c r="Q11" s="31">
        <f>O11*P11</f>
        <v>0</v>
      </c>
      <c r="R11" s="8" t="str">
        <f>IF(Q11=0,"?",IF(Q11&lt;2,"Anlamsız",IF(Q11&lt;7,"Düşük",IF(Q11&lt;13,"Orta",IF(Q11&lt;21,"Yüksek",IF(Q11=25,"Tolere Edilemez"))))))</f>
        <v>?</v>
      </c>
      <c r="T11" s="72"/>
      <c r="U11" s="73"/>
    </row>
    <row r="12" spans="1:21" ht="99" customHeight="1">
      <c r="A12" s="32"/>
      <c r="B12" s="75" t="s">
        <v>187</v>
      </c>
      <c r="C12" s="20" t="s">
        <v>63</v>
      </c>
      <c r="D12" s="18" t="s">
        <v>64</v>
      </c>
      <c r="E12" s="18" t="s">
        <v>65</v>
      </c>
      <c r="F12" s="18" t="s">
        <v>66</v>
      </c>
      <c r="H12" s="18">
        <v>4</v>
      </c>
      <c r="I12" s="18">
        <v>5</v>
      </c>
      <c r="J12" s="18">
        <v>20</v>
      </c>
      <c r="K12" s="8" t="str">
        <f>IF(J12=0,"?",IF(J12&lt;2,"Anlamsız",IF(J12&lt;7,"Düşük",IF(J12&lt;13,"Orta",IF(J12&lt;21,"Yüksek",IF(J12=25,"Tolere Edilemez"))))))</f>
        <v>Yüksek</v>
      </c>
      <c r="L12" s="19" t="s">
        <v>67</v>
      </c>
      <c r="N12" s="31"/>
      <c r="O12" s="10"/>
      <c r="P12" s="31"/>
      <c r="Q12" s="31" t="e">
        <f>P12*#REF!</f>
        <v>#REF!</v>
      </c>
      <c r="R12" t="s">
        <v>185</v>
      </c>
      <c r="S12" s="8" t="e">
        <f>IF(Q12=0,"?",IF(Q12&lt;2,"Anlamsız",IF(Q12&lt;7,"Düşük",IF(Q12&lt;13,"Orta",IF(Q12&lt;21,"Yüksek",IF(Q12=25,"Tolere Edilemez"))))))</f>
        <v>#REF!</v>
      </c>
      <c r="T12" s="72"/>
      <c r="U12" s="73"/>
    </row>
    <row r="13" spans="1:21" ht="75" customHeight="1">
      <c r="A13" s="6">
        <v>1</v>
      </c>
      <c r="B13" s="75" t="s">
        <v>188</v>
      </c>
      <c r="C13" s="20" t="s">
        <v>63</v>
      </c>
      <c r="D13" s="18" t="s">
        <v>64</v>
      </c>
      <c r="E13" s="18" t="s">
        <v>65</v>
      </c>
      <c r="F13" s="18" t="s">
        <v>66</v>
      </c>
      <c r="G13" s="18"/>
      <c r="H13" s="18">
        <v>4</v>
      </c>
      <c r="I13" s="18">
        <v>5</v>
      </c>
      <c r="J13" s="18">
        <v>20</v>
      </c>
      <c r="K13" s="8" t="str">
        <f>IF(J13=0,"?",IF(J13&lt;2,"Anlamsız",IF(J13&lt;7,"Düşük",IF(J13&lt;13,"Orta",IF(J13&lt;21,"Yüksek",IF(J13=25,"Tolere Edilemez"))))))</f>
        <v>Yüksek</v>
      </c>
      <c r="L13" s="19" t="s">
        <v>67</v>
      </c>
      <c r="M13" s="13"/>
      <c r="N13" s="10"/>
      <c r="O13" s="13"/>
      <c r="P13" s="13"/>
      <c r="Q13" s="13">
        <f>O13*P13</f>
        <v>0</v>
      </c>
      <c r="R13" s="8" t="str">
        <f>IF(Q13=0,"?",IF(Q13&lt;2,"Anlamsız",IF(Q13&lt;7,"Düşük",IF(Q13&lt;13,"Orta",IF(Q13&lt;21,"Yüksek",IF(Q13=25,"Tolere Edilemez"))))))</f>
        <v>?</v>
      </c>
      <c r="S13" s="48"/>
      <c r="T13" s="49"/>
      <c r="U13" s="50"/>
    </row>
    <row r="14" spans="1:21" ht="75" customHeight="1">
      <c r="A14" s="6">
        <v>2</v>
      </c>
      <c r="B14" s="20" t="s">
        <v>68</v>
      </c>
      <c r="C14" s="18" t="s">
        <v>69</v>
      </c>
      <c r="D14" s="18" t="s">
        <v>69</v>
      </c>
      <c r="E14" s="21" t="s">
        <v>70</v>
      </c>
      <c r="F14" s="18" t="s">
        <v>66</v>
      </c>
      <c r="G14" s="18"/>
      <c r="H14" s="18">
        <v>4</v>
      </c>
      <c r="I14" s="18">
        <v>5</v>
      </c>
      <c r="J14" s="18">
        <f aca="true" t="shared" si="0" ref="J14:J19">H14*I14</f>
        <v>20</v>
      </c>
      <c r="K14" s="8" t="str">
        <f aca="true" t="shared" si="1" ref="K14:K19">IF(J14=0,"?",IF(J14&lt;2,"Anlamsız",IF(J14&lt;7,"Düşük",IF(J14&lt;13,"Orta",IF(J14&lt;21,"Yüksek",IF(J14=25,"Tolere Edilemez"))))))</f>
        <v>Yüksek</v>
      </c>
      <c r="L14" s="18" t="s">
        <v>71</v>
      </c>
      <c r="M14" s="13"/>
      <c r="N14" s="10"/>
      <c r="O14" s="13"/>
      <c r="P14" s="13"/>
      <c r="Q14" s="13">
        <f aca="true" t="shared" si="2" ref="Q14:Q19">O14*P14</f>
        <v>0</v>
      </c>
      <c r="R14" s="8" t="str">
        <f aca="true" t="shared" si="3" ref="R14:R19">IF(Q14=0,"?",IF(Q14&lt;2,"Anlamsız",IF(Q14&lt;7,"Düşük",IF(Q14&lt;13,"Orta",IF(Q14&lt;21,"Yüksek",IF(Q14=25,"Tolere Edilemez"))))))</f>
        <v>?</v>
      </c>
      <c r="S14" s="51"/>
      <c r="T14" s="51"/>
      <c r="U14" s="51"/>
    </row>
    <row r="15" spans="1:21" ht="75" customHeight="1">
      <c r="A15" s="6">
        <v>3</v>
      </c>
      <c r="B15" s="22" t="s">
        <v>72</v>
      </c>
      <c r="C15" s="22" t="s">
        <v>73</v>
      </c>
      <c r="D15" s="22" t="s">
        <v>74</v>
      </c>
      <c r="E15" s="22" t="s">
        <v>75</v>
      </c>
      <c r="F15" s="22" t="s">
        <v>76</v>
      </c>
      <c r="G15" s="18"/>
      <c r="H15" s="18">
        <v>3</v>
      </c>
      <c r="I15" s="18">
        <v>3</v>
      </c>
      <c r="J15" s="18">
        <f t="shared" si="0"/>
        <v>9</v>
      </c>
      <c r="K15" s="8" t="str">
        <f t="shared" si="1"/>
        <v>Orta</v>
      </c>
      <c r="L15" s="18" t="s">
        <v>77</v>
      </c>
      <c r="M15" s="13"/>
      <c r="N15" s="10"/>
      <c r="O15" s="13"/>
      <c r="P15" s="13"/>
      <c r="Q15" s="13">
        <f t="shared" si="2"/>
        <v>0</v>
      </c>
      <c r="R15" s="8" t="str">
        <f t="shared" si="3"/>
        <v>?</v>
      </c>
      <c r="S15" s="51"/>
      <c r="T15" s="51"/>
      <c r="U15" s="51"/>
    </row>
    <row r="16" spans="1:21" ht="75" customHeight="1">
      <c r="A16" s="29">
        <v>4</v>
      </c>
      <c r="B16" s="23" t="s">
        <v>78</v>
      </c>
      <c r="C16" s="23" t="s">
        <v>79</v>
      </c>
      <c r="D16" s="23" t="s">
        <v>80</v>
      </c>
      <c r="E16" s="23" t="s">
        <v>81</v>
      </c>
      <c r="F16" s="23" t="s">
        <v>82</v>
      </c>
      <c r="G16" s="24"/>
      <c r="H16" s="18">
        <v>3</v>
      </c>
      <c r="I16" s="18">
        <v>3</v>
      </c>
      <c r="J16" s="18">
        <f t="shared" si="0"/>
        <v>9</v>
      </c>
      <c r="K16" s="8" t="str">
        <f t="shared" si="1"/>
        <v>Orta</v>
      </c>
      <c r="L16" s="18" t="s">
        <v>83</v>
      </c>
      <c r="M16" s="13"/>
      <c r="N16" s="10"/>
      <c r="O16" s="13"/>
      <c r="P16" s="13"/>
      <c r="Q16" s="13">
        <f t="shared" si="2"/>
        <v>0</v>
      </c>
      <c r="R16" s="8" t="str">
        <f t="shared" si="3"/>
        <v>?</v>
      </c>
      <c r="S16" s="51"/>
      <c r="T16" s="51"/>
      <c r="U16" s="51"/>
    </row>
    <row r="17" spans="1:21" ht="75" customHeight="1">
      <c r="A17" s="29">
        <v>5</v>
      </c>
      <c r="B17" s="23" t="s">
        <v>84</v>
      </c>
      <c r="C17" s="23" t="s">
        <v>84</v>
      </c>
      <c r="D17" s="23" t="s">
        <v>85</v>
      </c>
      <c r="E17" s="23" t="s">
        <v>86</v>
      </c>
      <c r="F17" s="23" t="s">
        <v>87</v>
      </c>
      <c r="G17" s="24"/>
      <c r="H17" s="18">
        <v>3</v>
      </c>
      <c r="I17" s="18">
        <v>3</v>
      </c>
      <c r="J17" s="18">
        <f t="shared" si="0"/>
        <v>9</v>
      </c>
      <c r="K17" s="8" t="str">
        <f t="shared" si="1"/>
        <v>Orta</v>
      </c>
      <c r="L17" s="18" t="s">
        <v>88</v>
      </c>
      <c r="M17" s="13"/>
      <c r="N17" s="10"/>
      <c r="O17" s="13"/>
      <c r="P17" s="13"/>
      <c r="Q17" s="13">
        <f t="shared" si="2"/>
        <v>0</v>
      </c>
      <c r="R17" s="8" t="str">
        <f t="shared" si="3"/>
        <v>?</v>
      </c>
      <c r="S17" s="51"/>
      <c r="T17" s="51"/>
      <c r="U17" s="51"/>
    </row>
    <row r="18" spans="1:21" ht="75" customHeight="1">
      <c r="A18" s="29">
        <v>6</v>
      </c>
      <c r="B18" s="25" t="s">
        <v>68</v>
      </c>
      <c r="C18" s="25" t="s">
        <v>89</v>
      </c>
      <c r="D18" s="25" t="s">
        <v>90</v>
      </c>
      <c r="E18" s="25" t="s">
        <v>91</v>
      </c>
      <c r="F18" s="25" t="s">
        <v>76</v>
      </c>
      <c r="G18" s="18"/>
      <c r="H18" s="18">
        <v>4</v>
      </c>
      <c r="I18" s="18">
        <v>4</v>
      </c>
      <c r="J18" s="18">
        <f t="shared" si="0"/>
        <v>16</v>
      </c>
      <c r="K18" s="8" t="str">
        <f t="shared" si="1"/>
        <v>Yüksek</v>
      </c>
      <c r="L18" s="18" t="s">
        <v>92</v>
      </c>
      <c r="M18" s="13"/>
      <c r="N18" s="10"/>
      <c r="O18" s="13"/>
      <c r="P18" s="13"/>
      <c r="Q18" s="13">
        <f t="shared" si="2"/>
        <v>0</v>
      </c>
      <c r="R18" s="8" t="str">
        <f t="shared" si="3"/>
        <v>?</v>
      </c>
      <c r="S18" s="51"/>
      <c r="T18" s="51"/>
      <c r="U18" s="51"/>
    </row>
    <row r="19" spans="1:21" ht="75" customHeight="1">
      <c r="A19" s="29">
        <v>7</v>
      </c>
      <c r="B19" s="18" t="s">
        <v>93</v>
      </c>
      <c r="C19" s="18" t="s">
        <v>69</v>
      </c>
      <c r="D19" s="18" t="s">
        <v>94</v>
      </c>
      <c r="E19" s="18" t="s">
        <v>95</v>
      </c>
      <c r="F19" s="18" t="s">
        <v>76</v>
      </c>
      <c r="G19" s="18"/>
      <c r="H19" s="18">
        <v>4</v>
      </c>
      <c r="I19" s="18">
        <v>4</v>
      </c>
      <c r="J19" s="18">
        <f t="shared" si="0"/>
        <v>16</v>
      </c>
      <c r="K19" s="8" t="str">
        <f t="shared" si="1"/>
        <v>Yüksek</v>
      </c>
      <c r="L19" s="18" t="s">
        <v>96</v>
      </c>
      <c r="M19" s="13"/>
      <c r="N19" s="10"/>
      <c r="O19" s="13"/>
      <c r="P19" s="13"/>
      <c r="Q19" s="13">
        <f t="shared" si="2"/>
        <v>0</v>
      </c>
      <c r="R19" s="8" t="str">
        <f t="shared" si="3"/>
        <v>?</v>
      </c>
      <c r="S19" s="51"/>
      <c r="T19" s="51"/>
      <c r="U19" s="51"/>
    </row>
    <row r="20" spans="1:21" ht="75" customHeight="1">
      <c r="A20" s="29">
        <v>8</v>
      </c>
      <c r="B20" s="18" t="s">
        <v>97</v>
      </c>
      <c r="C20" s="18" t="s">
        <v>97</v>
      </c>
      <c r="D20" s="18" t="s">
        <v>98</v>
      </c>
      <c r="E20" s="18" t="s">
        <v>99</v>
      </c>
      <c r="F20" s="18" t="s">
        <v>76</v>
      </c>
      <c r="G20" s="18"/>
      <c r="H20" s="18">
        <v>4</v>
      </c>
      <c r="I20" s="18">
        <v>4</v>
      </c>
      <c r="J20" s="18">
        <f aca="true" t="shared" si="4" ref="J20:J25">H20*I20</f>
        <v>16</v>
      </c>
      <c r="K20" s="8" t="str">
        <f aca="true" t="shared" si="5" ref="K20:K25">IF(J20=0,"?",IF(J20&lt;2,"Anlamsız",IF(J20&lt;7,"Düşük",IF(J20&lt;13,"Orta",IF(J20&lt;21,"Yüksek",IF(J20=25,"Tolere Edilemez"))))))</f>
        <v>Yüksek</v>
      </c>
      <c r="L20" s="18" t="s">
        <v>100</v>
      </c>
      <c r="M20" s="13"/>
      <c r="N20" s="10"/>
      <c r="O20" s="13"/>
      <c r="P20" s="13"/>
      <c r="Q20" s="13">
        <f aca="true" t="shared" si="6" ref="Q20:Q39">O20*P20</f>
        <v>0</v>
      </c>
      <c r="R20" s="8" t="str">
        <f aca="true" t="shared" si="7" ref="R20:R39">IF(Q20=0,"?",IF(Q20&lt;2,"Anlamsız",IF(Q20&lt;7,"Düşük",IF(Q20&lt;13,"Orta",IF(Q20&lt;21,"Yüksek",IF(Q20=25,"Tolere Edilemez"))))))</f>
        <v>?</v>
      </c>
      <c r="S20" s="51"/>
      <c r="T20" s="51"/>
      <c r="U20" s="51"/>
    </row>
    <row r="21" spans="1:21" ht="75" customHeight="1">
      <c r="A21" s="29">
        <v>9</v>
      </c>
      <c r="B21" s="18" t="s">
        <v>101</v>
      </c>
      <c r="C21" s="18" t="s">
        <v>101</v>
      </c>
      <c r="D21" s="18" t="s">
        <v>102</v>
      </c>
      <c r="E21" s="18" t="s">
        <v>103</v>
      </c>
      <c r="F21" s="18" t="s">
        <v>76</v>
      </c>
      <c r="G21" s="18"/>
      <c r="H21" s="18">
        <v>3</v>
      </c>
      <c r="I21" s="18">
        <v>3</v>
      </c>
      <c r="J21" s="18">
        <f t="shared" si="4"/>
        <v>9</v>
      </c>
      <c r="K21" s="8" t="str">
        <f t="shared" si="5"/>
        <v>Orta</v>
      </c>
      <c r="L21" s="18" t="s">
        <v>104</v>
      </c>
      <c r="M21" s="13"/>
      <c r="N21" s="10"/>
      <c r="O21" s="13"/>
      <c r="P21" s="13"/>
      <c r="Q21" s="13">
        <f t="shared" si="6"/>
        <v>0</v>
      </c>
      <c r="R21" s="8" t="str">
        <f t="shared" si="7"/>
        <v>?</v>
      </c>
      <c r="S21" s="51"/>
      <c r="T21" s="51"/>
      <c r="U21" s="51"/>
    </row>
    <row r="22" spans="1:21" ht="75" customHeight="1">
      <c r="A22" s="29">
        <v>10</v>
      </c>
      <c r="B22" s="18" t="s">
        <v>105</v>
      </c>
      <c r="C22" s="18" t="s">
        <v>105</v>
      </c>
      <c r="D22" s="30" t="s">
        <v>180</v>
      </c>
      <c r="E22" s="18" t="s">
        <v>106</v>
      </c>
      <c r="F22" s="18" t="s">
        <v>107</v>
      </c>
      <c r="G22" s="18"/>
      <c r="H22" s="18">
        <v>3</v>
      </c>
      <c r="I22" s="18">
        <v>3</v>
      </c>
      <c r="J22" s="18">
        <f t="shared" si="4"/>
        <v>9</v>
      </c>
      <c r="K22" s="8" t="str">
        <f t="shared" si="5"/>
        <v>Orta</v>
      </c>
      <c r="L22" s="18" t="s">
        <v>108</v>
      </c>
      <c r="M22" s="13"/>
      <c r="N22" s="10"/>
      <c r="O22" s="13"/>
      <c r="P22" s="13"/>
      <c r="Q22" s="13">
        <f t="shared" si="6"/>
        <v>0</v>
      </c>
      <c r="R22" s="8" t="str">
        <f t="shared" si="7"/>
        <v>?</v>
      </c>
      <c r="S22" s="51"/>
      <c r="T22" s="51"/>
      <c r="U22" s="51"/>
    </row>
    <row r="23" spans="1:21" ht="75" customHeight="1">
      <c r="A23" s="29">
        <v>11</v>
      </c>
      <c r="B23" s="18" t="s">
        <v>109</v>
      </c>
      <c r="C23" s="18" t="s">
        <v>110</v>
      </c>
      <c r="D23" s="18" t="s">
        <v>111</v>
      </c>
      <c r="E23" s="18" t="s">
        <v>112</v>
      </c>
      <c r="F23" s="18" t="s">
        <v>113</v>
      </c>
      <c r="G23" s="18"/>
      <c r="H23" s="18">
        <v>2</v>
      </c>
      <c r="I23" s="18">
        <v>2</v>
      </c>
      <c r="J23" s="18">
        <f t="shared" si="4"/>
        <v>4</v>
      </c>
      <c r="K23" s="8" t="str">
        <f t="shared" si="5"/>
        <v>Düşük</v>
      </c>
      <c r="L23" s="18" t="s">
        <v>114</v>
      </c>
      <c r="M23" s="13"/>
      <c r="N23" s="10"/>
      <c r="O23" s="13"/>
      <c r="P23" s="13"/>
      <c r="Q23" s="13">
        <f t="shared" si="6"/>
        <v>0</v>
      </c>
      <c r="R23" s="8" t="str">
        <f t="shared" si="7"/>
        <v>?</v>
      </c>
      <c r="S23" s="51"/>
      <c r="T23" s="51"/>
      <c r="U23" s="51"/>
    </row>
    <row r="24" spans="1:21" ht="75" customHeight="1">
      <c r="A24" s="29">
        <v>12</v>
      </c>
      <c r="B24" s="18" t="s">
        <v>68</v>
      </c>
      <c r="C24" s="18" t="s">
        <v>68</v>
      </c>
      <c r="D24" s="18" t="s">
        <v>115</v>
      </c>
      <c r="E24" s="18" t="s">
        <v>116</v>
      </c>
      <c r="F24" s="18" t="s">
        <v>76</v>
      </c>
      <c r="G24" s="18"/>
      <c r="H24" s="18">
        <v>4</v>
      </c>
      <c r="I24" s="18">
        <v>4</v>
      </c>
      <c r="J24" s="18">
        <f t="shared" si="4"/>
        <v>16</v>
      </c>
      <c r="K24" s="8" t="str">
        <f t="shared" si="5"/>
        <v>Yüksek</v>
      </c>
      <c r="L24" s="18" t="s">
        <v>117</v>
      </c>
      <c r="M24" s="13"/>
      <c r="N24" s="10"/>
      <c r="O24" s="13"/>
      <c r="P24" s="13"/>
      <c r="Q24" s="13">
        <f t="shared" si="6"/>
        <v>0</v>
      </c>
      <c r="R24" s="8" t="str">
        <f t="shared" si="7"/>
        <v>?</v>
      </c>
      <c r="S24" s="51"/>
      <c r="T24" s="51"/>
      <c r="U24" s="51"/>
    </row>
    <row r="25" spans="1:21" ht="75" customHeight="1">
      <c r="A25" s="29">
        <v>13</v>
      </c>
      <c r="B25" s="18" t="s">
        <v>118</v>
      </c>
      <c r="C25" s="18" t="s">
        <v>118</v>
      </c>
      <c r="D25" s="18" t="s">
        <v>119</v>
      </c>
      <c r="E25" s="18" t="s">
        <v>75</v>
      </c>
      <c r="F25" s="18" t="s">
        <v>76</v>
      </c>
      <c r="G25" s="18"/>
      <c r="H25" s="18">
        <v>3</v>
      </c>
      <c r="I25" s="18">
        <v>3</v>
      </c>
      <c r="J25" s="18">
        <f t="shared" si="4"/>
        <v>9</v>
      </c>
      <c r="K25" s="8" t="str">
        <f t="shared" si="5"/>
        <v>Orta</v>
      </c>
      <c r="L25" s="18" t="s">
        <v>120</v>
      </c>
      <c r="M25" s="13"/>
      <c r="N25" s="10"/>
      <c r="O25" s="13"/>
      <c r="P25" s="13"/>
      <c r="Q25" s="13">
        <f t="shared" si="6"/>
        <v>0</v>
      </c>
      <c r="R25" s="8" t="str">
        <f t="shared" si="7"/>
        <v>?</v>
      </c>
      <c r="S25" s="51"/>
      <c r="T25" s="51"/>
      <c r="U25" s="51"/>
    </row>
    <row r="26" spans="1:21" s="3" customFormat="1" ht="75" customHeight="1">
      <c r="A26" s="29">
        <v>14</v>
      </c>
      <c r="B26" s="18" t="s">
        <v>101</v>
      </c>
      <c r="C26" s="18" t="s">
        <v>101</v>
      </c>
      <c r="D26" s="18" t="s">
        <v>121</v>
      </c>
      <c r="E26" s="18" t="s">
        <v>122</v>
      </c>
      <c r="F26" s="18" t="s">
        <v>107</v>
      </c>
      <c r="G26" s="18"/>
      <c r="H26" s="18">
        <v>4</v>
      </c>
      <c r="I26" s="18">
        <v>5</v>
      </c>
      <c r="J26" s="18">
        <f aca="true" t="shared" si="8" ref="J26:J36">H26*I26</f>
        <v>20</v>
      </c>
      <c r="K26" s="8" t="str">
        <f aca="true" t="shared" si="9" ref="K26:K32">IF(J26=0,"?",IF(J26&lt;2,"Anlamsız",IF(J26&lt;7,"Düşük",IF(J26&lt;13,"Orta",IF(J26&lt;21,"Yüksek",IF(J26=25,"Tolere Edilemez"))))))</f>
        <v>Yüksek</v>
      </c>
      <c r="L26" s="18" t="s">
        <v>123</v>
      </c>
      <c r="M26" s="14"/>
      <c r="N26" s="10"/>
      <c r="O26" s="14"/>
      <c r="P26" s="14"/>
      <c r="Q26" s="14">
        <f t="shared" si="6"/>
        <v>0</v>
      </c>
      <c r="R26" s="8" t="str">
        <f t="shared" si="7"/>
        <v>?</v>
      </c>
      <c r="S26" s="51"/>
      <c r="T26" s="51"/>
      <c r="U26" s="51"/>
    </row>
    <row r="27" spans="1:21" s="3" customFormat="1" ht="75" customHeight="1">
      <c r="A27" s="29">
        <v>15</v>
      </c>
      <c r="B27" s="18" t="s">
        <v>124</v>
      </c>
      <c r="C27" s="18" t="s">
        <v>125</v>
      </c>
      <c r="D27" s="18" t="s">
        <v>126</v>
      </c>
      <c r="E27" s="30" t="s">
        <v>127</v>
      </c>
      <c r="F27" s="18" t="s">
        <v>128</v>
      </c>
      <c r="G27" s="18"/>
      <c r="H27" s="18">
        <v>3</v>
      </c>
      <c r="I27" s="18">
        <v>3</v>
      </c>
      <c r="J27" s="18">
        <f t="shared" si="8"/>
        <v>9</v>
      </c>
      <c r="K27" s="8" t="str">
        <f t="shared" si="9"/>
        <v>Orta</v>
      </c>
      <c r="L27" s="30" t="s">
        <v>129</v>
      </c>
      <c r="M27" s="14"/>
      <c r="N27" s="10"/>
      <c r="O27" s="14"/>
      <c r="P27" s="14"/>
      <c r="Q27" s="14">
        <f t="shared" si="6"/>
        <v>0</v>
      </c>
      <c r="R27" s="8" t="str">
        <f t="shared" si="7"/>
        <v>?</v>
      </c>
      <c r="S27" s="51"/>
      <c r="T27" s="51"/>
      <c r="U27" s="51"/>
    </row>
    <row r="28" spans="1:21" s="3" customFormat="1" ht="75" customHeight="1">
      <c r="A28" s="29">
        <v>16</v>
      </c>
      <c r="B28" s="18" t="s">
        <v>130</v>
      </c>
      <c r="C28" s="18" t="s">
        <v>131</v>
      </c>
      <c r="D28" s="18" t="s">
        <v>132</v>
      </c>
      <c r="E28" s="18" t="s">
        <v>133</v>
      </c>
      <c r="F28" s="18" t="s">
        <v>134</v>
      </c>
      <c r="G28" s="18"/>
      <c r="H28" s="18">
        <v>4</v>
      </c>
      <c r="I28" s="18">
        <v>5</v>
      </c>
      <c r="J28" s="18">
        <f t="shared" si="8"/>
        <v>20</v>
      </c>
      <c r="K28" s="8" t="str">
        <f t="shared" si="9"/>
        <v>Yüksek</v>
      </c>
      <c r="L28" s="18" t="s">
        <v>135</v>
      </c>
      <c r="M28" s="14"/>
      <c r="N28" s="10"/>
      <c r="O28" s="14"/>
      <c r="P28" s="14"/>
      <c r="Q28" s="14">
        <f t="shared" si="6"/>
        <v>0</v>
      </c>
      <c r="R28" s="8" t="str">
        <f t="shared" si="7"/>
        <v>?</v>
      </c>
      <c r="S28" s="51"/>
      <c r="T28" s="51"/>
      <c r="U28" s="51"/>
    </row>
    <row r="29" spans="1:21" s="3" customFormat="1" ht="75" customHeight="1">
      <c r="A29" s="29">
        <v>17</v>
      </c>
      <c r="B29" s="18" t="s">
        <v>130</v>
      </c>
      <c r="C29" s="18" t="s">
        <v>136</v>
      </c>
      <c r="D29" s="18" t="s">
        <v>137</v>
      </c>
      <c r="E29" s="18" t="s">
        <v>138</v>
      </c>
      <c r="F29" s="18" t="s">
        <v>76</v>
      </c>
      <c r="G29" s="18"/>
      <c r="H29" s="18">
        <v>4</v>
      </c>
      <c r="I29" s="18">
        <v>4</v>
      </c>
      <c r="J29" s="18">
        <f t="shared" si="8"/>
        <v>16</v>
      </c>
      <c r="K29" s="8" t="str">
        <f t="shared" si="9"/>
        <v>Yüksek</v>
      </c>
      <c r="L29" s="18" t="s">
        <v>139</v>
      </c>
      <c r="M29" s="14"/>
      <c r="N29" s="10"/>
      <c r="O29" s="14"/>
      <c r="P29" s="14"/>
      <c r="Q29" s="14">
        <f t="shared" si="6"/>
        <v>0</v>
      </c>
      <c r="R29" s="8" t="str">
        <f t="shared" si="7"/>
        <v>?</v>
      </c>
      <c r="S29" s="51"/>
      <c r="T29" s="51"/>
      <c r="U29" s="51"/>
    </row>
    <row r="30" spans="1:21" ht="75" customHeight="1">
      <c r="A30" s="29">
        <v>18</v>
      </c>
      <c r="B30" s="18" t="s">
        <v>130</v>
      </c>
      <c r="C30" s="18" t="s">
        <v>140</v>
      </c>
      <c r="D30" s="18" t="s">
        <v>141</v>
      </c>
      <c r="E30" s="18" t="s">
        <v>142</v>
      </c>
      <c r="F30" s="18" t="s">
        <v>143</v>
      </c>
      <c r="G30" s="18"/>
      <c r="H30" s="18">
        <v>3</v>
      </c>
      <c r="I30" s="18">
        <v>3</v>
      </c>
      <c r="J30" s="18">
        <f t="shared" si="8"/>
        <v>9</v>
      </c>
      <c r="K30" s="8" t="str">
        <f t="shared" si="9"/>
        <v>Orta</v>
      </c>
      <c r="L30" s="18" t="s">
        <v>144</v>
      </c>
      <c r="M30" s="14"/>
      <c r="N30" s="10"/>
      <c r="O30" s="14"/>
      <c r="P30" s="14"/>
      <c r="Q30" s="14">
        <f t="shared" si="6"/>
        <v>0</v>
      </c>
      <c r="R30" s="8" t="str">
        <f t="shared" si="7"/>
        <v>?</v>
      </c>
      <c r="S30" s="51"/>
      <c r="T30" s="51"/>
      <c r="U30" s="51"/>
    </row>
    <row r="31" spans="1:21" ht="118.5" customHeight="1">
      <c r="A31" s="29">
        <v>19</v>
      </c>
      <c r="B31" s="18" t="s">
        <v>145</v>
      </c>
      <c r="C31" s="18" t="s">
        <v>146</v>
      </c>
      <c r="D31" s="18" t="s">
        <v>147</v>
      </c>
      <c r="E31" s="18" t="s">
        <v>148</v>
      </c>
      <c r="F31" s="18" t="s">
        <v>76</v>
      </c>
      <c r="G31" s="18"/>
      <c r="H31" s="18">
        <v>4</v>
      </c>
      <c r="I31" s="18">
        <v>4</v>
      </c>
      <c r="J31" s="18">
        <f t="shared" si="8"/>
        <v>16</v>
      </c>
      <c r="K31" s="8" t="str">
        <f t="shared" si="9"/>
        <v>Yüksek</v>
      </c>
      <c r="L31" s="18" t="s">
        <v>149</v>
      </c>
      <c r="M31" s="14"/>
      <c r="N31" s="10"/>
      <c r="O31" s="14"/>
      <c r="P31" s="14"/>
      <c r="Q31" s="14">
        <f t="shared" si="6"/>
        <v>0</v>
      </c>
      <c r="R31" s="8" t="str">
        <f t="shared" si="7"/>
        <v>?</v>
      </c>
      <c r="S31" s="51"/>
      <c r="T31" s="51"/>
      <c r="U31" s="51"/>
    </row>
    <row r="32" spans="1:21" ht="75" customHeight="1">
      <c r="A32" s="29">
        <v>20</v>
      </c>
      <c r="B32" s="18" t="s">
        <v>145</v>
      </c>
      <c r="C32" s="18" t="s">
        <v>145</v>
      </c>
      <c r="D32" s="18" t="s">
        <v>150</v>
      </c>
      <c r="E32" s="18" t="s">
        <v>151</v>
      </c>
      <c r="F32" s="18" t="s">
        <v>107</v>
      </c>
      <c r="G32" s="18"/>
      <c r="H32" s="18">
        <v>4</v>
      </c>
      <c r="I32" s="18">
        <v>5</v>
      </c>
      <c r="J32" s="18">
        <f t="shared" si="8"/>
        <v>20</v>
      </c>
      <c r="K32" s="8" t="str">
        <f t="shared" si="9"/>
        <v>Yüksek</v>
      </c>
      <c r="L32" s="18" t="s">
        <v>152</v>
      </c>
      <c r="M32" s="14"/>
      <c r="N32" s="10"/>
      <c r="O32" s="14"/>
      <c r="P32" s="14"/>
      <c r="Q32" s="14">
        <f t="shared" si="6"/>
        <v>0</v>
      </c>
      <c r="R32" s="8" t="str">
        <f t="shared" si="7"/>
        <v>?</v>
      </c>
      <c r="S32" s="51"/>
      <c r="T32" s="51"/>
      <c r="U32" s="51"/>
    </row>
    <row r="33" spans="1:21" ht="75" customHeight="1">
      <c r="A33" s="29">
        <v>21</v>
      </c>
      <c r="B33" s="18" t="s">
        <v>145</v>
      </c>
      <c r="C33" s="18" t="s">
        <v>153</v>
      </c>
      <c r="D33" s="18" t="s">
        <v>154</v>
      </c>
      <c r="E33" s="18" t="s">
        <v>155</v>
      </c>
      <c r="F33" s="18" t="s">
        <v>76</v>
      </c>
      <c r="G33" s="18"/>
      <c r="H33" s="18">
        <v>4</v>
      </c>
      <c r="I33" s="18">
        <v>5</v>
      </c>
      <c r="J33" s="18">
        <f t="shared" si="8"/>
        <v>20</v>
      </c>
      <c r="K33" s="8" t="str">
        <f aca="true" t="shared" si="10" ref="K33:K39">IF(J33=0,"?",IF(J33&lt;2,"Anlamsız",IF(J33&lt;7,"Düşük",IF(J33&lt;13,"Orta",IF(J33&lt;21,"Yüksek",IF(J33=25,"Tolere Edilemez"))))))</f>
        <v>Yüksek</v>
      </c>
      <c r="L33" s="18" t="s">
        <v>156</v>
      </c>
      <c r="M33" s="14"/>
      <c r="N33" s="10"/>
      <c r="O33" s="14"/>
      <c r="P33" s="14"/>
      <c r="Q33" s="14">
        <f t="shared" si="6"/>
        <v>0</v>
      </c>
      <c r="R33" s="8" t="str">
        <f t="shared" si="7"/>
        <v>?</v>
      </c>
      <c r="S33" s="51"/>
      <c r="T33" s="51"/>
      <c r="U33" s="51"/>
    </row>
    <row r="34" spans="1:21" ht="75" customHeight="1">
      <c r="A34" s="29">
        <v>22</v>
      </c>
      <c r="B34" s="18" t="s">
        <v>145</v>
      </c>
      <c r="C34" s="18" t="s">
        <v>145</v>
      </c>
      <c r="D34" s="18" t="s">
        <v>157</v>
      </c>
      <c r="E34" s="18" t="s">
        <v>158</v>
      </c>
      <c r="F34" s="18" t="s">
        <v>107</v>
      </c>
      <c r="G34" s="18"/>
      <c r="H34" s="18">
        <v>4</v>
      </c>
      <c r="I34" s="18">
        <v>5</v>
      </c>
      <c r="J34" s="18">
        <f t="shared" si="8"/>
        <v>20</v>
      </c>
      <c r="K34" s="8" t="str">
        <f t="shared" si="10"/>
        <v>Yüksek</v>
      </c>
      <c r="L34" s="18" t="s">
        <v>159</v>
      </c>
      <c r="M34" s="14"/>
      <c r="N34" s="10"/>
      <c r="O34" s="14"/>
      <c r="P34" s="14"/>
      <c r="Q34" s="14">
        <f t="shared" si="6"/>
        <v>0</v>
      </c>
      <c r="R34" s="8" t="str">
        <f t="shared" si="7"/>
        <v>?</v>
      </c>
      <c r="S34" s="51"/>
      <c r="T34" s="51"/>
      <c r="U34" s="51"/>
    </row>
    <row r="35" spans="1:21" ht="77.25" customHeight="1">
      <c r="A35" s="29">
        <v>23</v>
      </c>
      <c r="B35" s="18" t="s">
        <v>145</v>
      </c>
      <c r="C35" s="18" t="s">
        <v>145</v>
      </c>
      <c r="D35" s="18" t="s">
        <v>160</v>
      </c>
      <c r="E35" s="18" t="s">
        <v>161</v>
      </c>
      <c r="F35" s="18" t="s">
        <v>76</v>
      </c>
      <c r="G35" s="18"/>
      <c r="H35" s="18">
        <v>4</v>
      </c>
      <c r="I35" s="18">
        <v>4</v>
      </c>
      <c r="J35" s="18">
        <f t="shared" si="8"/>
        <v>16</v>
      </c>
      <c r="K35" s="8" t="str">
        <f t="shared" si="10"/>
        <v>Yüksek</v>
      </c>
      <c r="L35" s="18" t="s">
        <v>162</v>
      </c>
      <c r="M35" s="14"/>
      <c r="N35" s="10"/>
      <c r="O35" s="14"/>
      <c r="P35" s="14"/>
      <c r="Q35" s="14">
        <f t="shared" si="6"/>
        <v>0</v>
      </c>
      <c r="R35" s="8" t="str">
        <f t="shared" si="7"/>
        <v>?</v>
      </c>
      <c r="S35" s="51"/>
      <c r="T35" s="51"/>
      <c r="U35" s="51"/>
    </row>
    <row r="36" spans="1:21" ht="92.25" customHeight="1">
      <c r="A36" s="29">
        <v>24</v>
      </c>
      <c r="B36" s="18" t="s">
        <v>145</v>
      </c>
      <c r="C36" s="18" t="s">
        <v>163</v>
      </c>
      <c r="D36" s="18" t="s">
        <v>164</v>
      </c>
      <c r="E36" s="18" t="s">
        <v>165</v>
      </c>
      <c r="F36" s="18" t="s">
        <v>76</v>
      </c>
      <c r="G36" s="18"/>
      <c r="H36" s="18">
        <v>4</v>
      </c>
      <c r="I36" s="18">
        <v>5</v>
      </c>
      <c r="J36" s="18">
        <f t="shared" si="8"/>
        <v>20</v>
      </c>
      <c r="K36" s="8" t="str">
        <f t="shared" si="10"/>
        <v>Yüksek</v>
      </c>
      <c r="L36" s="18" t="s">
        <v>166</v>
      </c>
      <c r="M36" s="14"/>
      <c r="N36" s="10"/>
      <c r="O36" s="14"/>
      <c r="P36" s="14"/>
      <c r="Q36" s="14">
        <f t="shared" si="6"/>
        <v>0</v>
      </c>
      <c r="R36" s="8" t="str">
        <f t="shared" si="7"/>
        <v>?</v>
      </c>
      <c r="S36" s="51"/>
      <c r="T36" s="51"/>
      <c r="U36" s="51"/>
    </row>
    <row r="37" spans="1:21" ht="96.75" customHeight="1">
      <c r="A37" s="29">
        <v>25</v>
      </c>
      <c r="B37" s="18" t="s">
        <v>145</v>
      </c>
      <c r="C37" s="18" t="s">
        <v>163</v>
      </c>
      <c r="D37" s="18" t="s">
        <v>167</v>
      </c>
      <c r="E37" s="18" t="s">
        <v>168</v>
      </c>
      <c r="F37" s="18" t="s">
        <v>66</v>
      </c>
      <c r="G37" s="18"/>
      <c r="H37" s="18">
        <v>4</v>
      </c>
      <c r="I37" s="18">
        <v>5</v>
      </c>
      <c r="J37" s="18">
        <f>H37*I37</f>
        <v>20</v>
      </c>
      <c r="K37" s="8" t="str">
        <f t="shared" si="10"/>
        <v>Yüksek</v>
      </c>
      <c r="L37" s="18" t="s">
        <v>169</v>
      </c>
      <c r="M37" s="14"/>
      <c r="N37" s="10"/>
      <c r="O37" s="14"/>
      <c r="P37" s="14"/>
      <c r="Q37" s="14">
        <f t="shared" si="6"/>
        <v>0</v>
      </c>
      <c r="R37" s="8" t="str">
        <f t="shared" si="7"/>
        <v>?</v>
      </c>
      <c r="S37" s="51"/>
      <c r="T37" s="51"/>
      <c r="U37" s="51"/>
    </row>
    <row r="38" spans="1:21" ht="70.5" customHeight="1">
      <c r="A38" s="29">
        <v>26</v>
      </c>
      <c r="B38" s="17" t="s">
        <v>105</v>
      </c>
      <c r="C38" s="17" t="s">
        <v>170</v>
      </c>
      <c r="D38" s="26" t="s">
        <v>172</v>
      </c>
      <c r="E38" s="17" t="s">
        <v>173</v>
      </c>
      <c r="F38" s="17" t="s">
        <v>134</v>
      </c>
      <c r="G38" s="18"/>
      <c r="H38" s="18">
        <v>4</v>
      </c>
      <c r="I38" s="18">
        <v>5</v>
      </c>
      <c r="J38" s="18">
        <f>H38*I38</f>
        <v>20</v>
      </c>
      <c r="K38" s="8" t="str">
        <f t="shared" si="10"/>
        <v>Yüksek</v>
      </c>
      <c r="L38" s="27" t="s">
        <v>174</v>
      </c>
      <c r="M38" s="16"/>
      <c r="N38" s="10"/>
      <c r="O38" s="16"/>
      <c r="P38" s="16"/>
      <c r="Q38" s="16">
        <f t="shared" si="6"/>
        <v>0</v>
      </c>
      <c r="R38" s="8" t="str">
        <f t="shared" si="7"/>
        <v>?</v>
      </c>
      <c r="S38" s="51"/>
      <c r="T38" s="51"/>
      <c r="U38" s="51"/>
    </row>
    <row r="39" spans="1:21" ht="90">
      <c r="A39" s="29">
        <v>27</v>
      </c>
      <c r="B39" s="17" t="s">
        <v>105</v>
      </c>
      <c r="C39" s="17" t="s">
        <v>171</v>
      </c>
      <c r="D39" s="28" t="s">
        <v>175</v>
      </c>
      <c r="E39" s="17" t="s">
        <v>176</v>
      </c>
      <c r="F39" s="17" t="s">
        <v>177</v>
      </c>
      <c r="G39" s="18"/>
      <c r="H39" s="18">
        <v>4</v>
      </c>
      <c r="I39" s="18">
        <v>5</v>
      </c>
      <c r="J39" s="18">
        <f>H39*I39</f>
        <v>20</v>
      </c>
      <c r="K39" s="8" t="str">
        <f t="shared" si="10"/>
        <v>Yüksek</v>
      </c>
      <c r="L39" s="17" t="s">
        <v>178</v>
      </c>
      <c r="M39" s="16"/>
      <c r="N39" s="10"/>
      <c r="O39" s="16"/>
      <c r="P39" s="16"/>
      <c r="Q39" s="16">
        <f t="shared" si="6"/>
        <v>0</v>
      </c>
      <c r="R39" s="8" t="str">
        <f t="shared" si="7"/>
        <v>?</v>
      </c>
      <c r="S39" s="51"/>
      <c r="T39" s="51"/>
      <c r="U39" s="51"/>
    </row>
    <row r="40" spans="2:21" ht="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</sheetData>
  <sheetProtection insertRows="0" deleteRows="0" sort="0"/>
  <protectedRanges>
    <protectedRange sqref="G13:G19 B14:F19 L31 B20:G39 B10:D10 C11:D11 F10:G11 F12:F13 B12:D13" name="Aralık8"/>
    <protectedRange sqref="G6" name="Aralık7"/>
    <protectedRange sqref="D3:D5 E3:G3 E5:G5 E4:F4" name="Aralık6"/>
    <protectedRange sqref="O6" name="Aralık5"/>
    <protectedRange sqref="O4" name="Aralık4"/>
    <protectedRange sqref="O2" name="Aralık3"/>
    <protectedRange sqref="C5" name="Aralık2"/>
    <protectedRange sqref="C2 C6" name="Aralık1"/>
  </protectedRanges>
  <mergeCells count="56">
    <mergeCell ref="S29:U29"/>
    <mergeCell ref="S23:U23"/>
    <mergeCell ref="S24:U24"/>
    <mergeCell ref="S25:U25"/>
    <mergeCell ref="S26:U26"/>
    <mergeCell ref="S27:U27"/>
    <mergeCell ref="S28:U28"/>
    <mergeCell ref="S15:U15"/>
    <mergeCell ref="S16:U16"/>
    <mergeCell ref="S17:U17"/>
    <mergeCell ref="S18:U18"/>
    <mergeCell ref="S19:U19"/>
    <mergeCell ref="S20:U20"/>
    <mergeCell ref="S21:U21"/>
    <mergeCell ref="S22:U22"/>
    <mergeCell ref="S8:U9"/>
    <mergeCell ref="H8:K8"/>
    <mergeCell ref="L8:L9"/>
    <mergeCell ref="M8:M9"/>
    <mergeCell ref="N8:N9"/>
    <mergeCell ref="O8:R8"/>
    <mergeCell ref="S13:U13"/>
    <mergeCell ref="S14:U14"/>
    <mergeCell ref="E8:E9"/>
    <mergeCell ref="G8:G9"/>
    <mergeCell ref="N5:R5"/>
    <mergeCell ref="A8:A9"/>
    <mergeCell ref="B8:B9"/>
    <mergeCell ref="C8:C9"/>
    <mergeCell ref="D8:D9"/>
    <mergeCell ref="F8:F9"/>
    <mergeCell ref="C5:D5"/>
    <mergeCell ref="C6:D6"/>
    <mergeCell ref="C2:D2"/>
    <mergeCell ref="C3:D3"/>
    <mergeCell ref="E1:M3"/>
    <mergeCell ref="E4:M4"/>
    <mergeCell ref="C1:D1"/>
    <mergeCell ref="C4:D4"/>
    <mergeCell ref="S30:U30"/>
    <mergeCell ref="S31:U31"/>
    <mergeCell ref="S32:U32"/>
    <mergeCell ref="N6:R6"/>
    <mergeCell ref="E5:M6"/>
    <mergeCell ref="T1:U6"/>
    <mergeCell ref="N1:R1"/>
    <mergeCell ref="N2:R2"/>
    <mergeCell ref="N3:R3"/>
    <mergeCell ref="N4:R4"/>
    <mergeCell ref="S33:U33"/>
    <mergeCell ref="S34:U34"/>
    <mergeCell ref="S38:U38"/>
    <mergeCell ref="S39:U39"/>
    <mergeCell ref="S35:U35"/>
    <mergeCell ref="S36:U36"/>
    <mergeCell ref="S37:U37"/>
  </mergeCells>
  <conditionalFormatting sqref="K10:K11 K13:K39 J11 I12:K12 S12 R10:R11 R13:R39 Q11:Q12">
    <cfRule type="cellIs" priority="426" dxfId="50" operator="equal">
      <formula>"Tolere Edilemez"</formula>
    </cfRule>
    <cfRule type="cellIs" priority="427" dxfId="51" operator="equal">
      <formula>"Yüksek"</formula>
    </cfRule>
    <cfRule type="cellIs" priority="428" dxfId="2" operator="equal">
      <formula>"Orta"</formula>
    </cfRule>
    <cfRule type="cellIs" priority="429" dxfId="52" operator="equal">
      <formula>"Düşük"</formula>
    </cfRule>
    <cfRule type="cellIs" priority="430" dxfId="0" operator="equal">
      <formula>"Anlamsız"</formula>
    </cfRule>
  </conditionalFormatting>
  <dataValidations count="2">
    <dataValidation type="whole" allowBlank="1" showInputMessage="1" showErrorMessage="1" errorTitle="Hatalı Değer" error="Risk Derecesi 1 ile 5 arasında olmalıdır." sqref="I10:I39 P10:P11 P13:P39">
      <formula1>1</formula1>
      <formula2>5</formula2>
    </dataValidation>
    <dataValidation type="whole" allowBlank="1" showInputMessage="1" showErrorMessage="1" errorTitle="Hatalı Değer" error="Olasılık Derecesi 1 ile 5 arasında olmalıdır." sqref="O10:O11 O13:O39 P12 H10:H39">
      <formula1>1</formula1>
      <formula2>5</formula2>
    </dataValidation>
  </dataValidations>
  <printOptions/>
  <pageMargins left="0.44" right="0.31" top="0.44" bottom="0.42" header="0.3" footer="0.3"/>
  <pageSetup fitToHeight="0" fitToWidth="1" horizontalDpi="600" verticalDpi="600" orientation="landscape" paperSize="9" scale="58" r:id="rId2"/>
  <rowBreaks count="2" manualBreakCount="2">
    <brk id="20" max="20" man="1"/>
    <brk id="31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="85" zoomScaleNormal="85" zoomScaleSheetLayoutView="80" zoomScalePageLayoutView="0" workbookViewId="0" topLeftCell="A7">
      <selection activeCell="A10" sqref="A10:S16"/>
    </sheetView>
  </sheetViews>
  <sheetFormatPr defaultColWidth="9.140625" defaultRowHeight="15"/>
  <cols>
    <col min="1" max="1" width="4.00390625" style="0" customWidth="1"/>
    <col min="2" max="2" width="17.28125" style="0" customWidth="1"/>
    <col min="3" max="3" width="17.421875" style="0" customWidth="1"/>
    <col min="4" max="4" width="12.28125" style="0" customWidth="1"/>
    <col min="5" max="5" width="20.421875" style="0" customWidth="1"/>
    <col min="6" max="6" width="4.421875" style="0" customWidth="1"/>
    <col min="7" max="7" width="3.7109375" style="0" customWidth="1"/>
    <col min="8" max="8" width="4.28125" style="0" customWidth="1"/>
    <col min="9" max="9" width="6.57421875" style="0" customWidth="1"/>
    <col min="10" max="10" width="46.28125" style="0" customWidth="1"/>
    <col min="11" max="11" width="12.28125" style="0" customWidth="1"/>
    <col min="12" max="12" width="5.8515625" style="0" customWidth="1"/>
    <col min="13" max="13" width="4.421875" style="0" customWidth="1"/>
    <col min="14" max="14" width="4.7109375" style="0" customWidth="1"/>
    <col min="15" max="15" width="4.57421875" style="0" customWidth="1"/>
    <col min="16" max="16" width="7.28125" style="0" customWidth="1"/>
    <col min="17" max="17" width="9.57421875" style="0" customWidth="1"/>
    <col min="19" max="19" width="7.28125" style="0" customWidth="1"/>
  </cols>
  <sheetData>
    <row r="1" spans="3:19" ht="15">
      <c r="C1" s="33" t="s">
        <v>21</v>
      </c>
      <c r="D1" s="33"/>
      <c r="E1" s="34" t="s">
        <v>15</v>
      </c>
      <c r="F1" s="34"/>
      <c r="G1" s="34"/>
      <c r="H1" s="34"/>
      <c r="I1" s="34"/>
      <c r="J1" s="34"/>
      <c r="K1" s="34"/>
      <c r="L1" s="34"/>
      <c r="M1" s="33" t="s">
        <v>12</v>
      </c>
      <c r="N1" s="33"/>
      <c r="O1" s="33"/>
      <c r="P1" s="33"/>
      <c r="Q1" s="4"/>
      <c r="R1" s="35" t="s">
        <v>19</v>
      </c>
      <c r="S1" s="36"/>
    </row>
    <row r="2" spans="3:19" ht="15">
      <c r="C2" s="37"/>
      <c r="D2" s="38"/>
      <c r="E2" s="34"/>
      <c r="F2" s="34"/>
      <c r="G2" s="34"/>
      <c r="H2" s="34"/>
      <c r="I2" s="34"/>
      <c r="J2" s="34"/>
      <c r="K2" s="34"/>
      <c r="L2" s="34"/>
      <c r="M2" s="41"/>
      <c r="N2" s="41"/>
      <c r="O2" s="41"/>
      <c r="P2" s="41"/>
      <c r="Q2" s="5"/>
      <c r="R2" s="36"/>
      <c r="S2" s="36"/>
    </row>
    <row r="3" spans="3:19" ht="15">
      <c r="C3" s="39"/>
      <c r="D3" s="40"/>
      <c r="E3" s="34"/>
      <c r="F3" s="34"/>
      <c r="G3" s="34"/>
      <c r="H3" s="34"/>
      <c r="I3" s="34"/>
      <c r="J3" s="34"/>
      <c r="K3" s="34"/>
      <c r="L3" s="34"/>
      <c r="M3" s="33" t="s">
        <v>13</v>
      </c>
      <c r="N3" s="33"/>
      <c r="O3" s="33"/>
      <c r="P3" s="33"/>
      <c r="Q3" s="4"/>
      <c r="R3" s="36"/>
      <c r="S3" s="36"/>
    </row>
    <row r="4" spans="3:19" ht="15">
      <c r="C4" s="33" t="s">
        <v>20</v>
      </c>
      <c r="D4" s="33"/>
      <c r="E4" s="33" t="s">
        <v>17</v>
      </c>
      <c r="F4" s="33"/>
      <c r="G4" s="33"/>
      <c r="H4" s="33"/>
      <c r="I4" s="33"/>
      <c r="J4" s="33"/>
      <c r="K4" s="33"/>
      <c r="L4" s="33"/>
      <c r="M4" s="41"/>
      <c r="N4" s="41"/>
      <c r="O4" s="41"/>
      <c r="P4" s="41"/>
      <c r="Q4" s="5"/>
      <c r="R4" s="36"/>
      <c r="S4" s="36"/>
    </row>
    <row r="5" spans="3:19" ht="15">
      <c r="C5" s="37"/>
      <c r="D5" s="38"/>
      <c r="E5" s="47"/>
      <c r="F5" s="47"/>
      <c r="G5" s="47"/>
      <c r="H5" s="47"/>
      <c r="I5" s="47"/>
      <c r="J5" s="47"/>
      <c r="K5" s="47"/>
      <c r="L5" s="47"/>
      <c r="M5" s="33" t="s">
        <v>14</v>
      </c>
      <c r="N5" s="33"/>
      <c r="O5" s="33"/>
      <c r="P5" s="33"/>
      <c r="Q5" s="4"/>
      <c r="R5" s="36"/>
      <c r="S5" s="36"/>
    </row>
    <row r="6" spans="3:19" ht="15">
      <c r="C6" s="39"/>
      <c r="D6" s="40"/>
      <c r="E6" s="47"/>
      <c r="F6" s="47"/>
      <c r="G6" s="47"/>
      <c r="H6" s="47"/>
      <c r="I6" s="47"/>
      <c r="J6" s="47"/>
      <c r="K6" s="47"/>
      <c r="L6" s="47"/>
      <c r="M6" s="41"/>
      <c r="N6" s="41"/>
      <c r="O6" s="41"/>
      <c r="P6" s="41"/>
      <c r="Q6" s="5"/>
      <c r="R6" s="36"/>
      <c r="S6" s="36"/>
    </row>
    <row r="7" ht="33.75" customHeight="1"/>
    <row r="8" spans="1:19" ht="27.75" customHeight="1">
      <c r="A8" s="44" t="s">
        <v>18</v>
      </c>
      <c r="B8" s="42" t="s">
        <v>16</v>
      </c>
      <c r="C8" s="45" t="s">
        <v>1</v>
      </c>
      <c r="D8" s="42" t="s">
        <v>2</v>
      </c>
      <c r="E8" s="45" t="s">
        <v>0</v>
      </c>
      <c r="F8" s="42" t="s">
        <v>10</v>
      </c>
      <c r="G8" s="42"/>
      <c r="H8" s="42"/>
      <c r="I8" s="42"/>
      <c r="J8" s="45" t="s">
        <v>7</v>
      </c>
      <c r="K8" s="42" t="s">
        <v>8</v>
      </c>
      <c r="L8" s="43" t="s">
        <v>22</v>
      </c>
      <c r="M8" s="42" t="s">
        <v>11</v>
      </c>
      <c r="N8" s="42"/>
      <c r="O8" s="42"/>
      <c r="P8" s="42"/>
      <c r="Q8" s="45" t="s">
        <v>9</v>
      </c>
      <c r="R8" s="45"/>
      <c r="S8" s="45"/>
    </row>
    <row r="9" spans="1:19" ht="99" customHeight="1">
      <c r="A9" s="44"/>
      <c r="B9" s="42"/>
      <c r="C9" s="45"/>
      <c r="D9" s="42"/>
      <c r="E9" s="45"/>
      <c r="F9" s="1" t="s">
        <v>3</v>
      </c>
      <c r="G9" s="1" t="s">
        <v>4</v>
      </c>
      <c r="H9" s="1" t="s">
        <v>5</v>
      </c>
      <c r="I9" s="2" t="s">
        <v>6</v>
      </c>
      <c r="J9" s="45"/>
      <c r="K9" s="42"/>
      <c r="L9" s="43"/>
      <c r="M9" s="1" t="s">
        <v>3</v>
      </c>
      <c r="N9" s="1" t="s">
        <v>4</v>
      </c>
      <c r="O9" s="1" t="s">
        <v>5</v>
      </c>
      <c r="P9" s="2" t="s">
        <v>6</v>
      </c>
      <c r="Q9" s="45"/>
      <c r="R9" s="45"/>
      <c r="S9" s="45"/>
    </row>
    <row r="10" spans="1:19" ht="75" customHeight="1">
      <c r="A10" s="6">
        <v>1</v>
      </c>
      <c r="B10" s="11"/>
      <c r="C10" s="11"/>
      <c r="D10" s="11"/>
      <c r="E10" s="11"/>
      <c r="F10" s="7"/>
      <c r="G10" s="7"/>
      <c r="H10" s="7">
        <f>F10*G10</f>
        <v>0</v>
      </c>
      <c r="I10" s="8" t="str">
        <f>IF(H10=0,"?",IF(H10&lt;2,"Anlamsız",IF(H10&lt;7,"Düşük",IF(H10&lt;13,"Orta",IF(H10&lt;21,"Yüksek",IF(H10=25,"Tolere Edilemez"))))))</f>
        <v>?</v>
      </c>
      <c r="J10" s="11"/>
      <c r="K10" s="11"/>
      <c r="L10" s="12"/>
      <c r="M10" s="7"/>
      <c r="N10" s="7"/>
      <c r="O10" s="7">
        <f>M10*N10</f>
        <v>0</v>
      </c>
      <c r="P10" s="8" t="str">
        <f>IF(O10=0,"?",IF(O10&lt;2,"Anlamsız",IF(O10&lt;7,"Düşük",IF(O10&lt;13,"Orta",IF(O10&lt;21,"Yüksek",IF(O10=25,"Tolere Edilemez"))))))</f>
        <v>?</v>
      </c>
      <c r="Q10" s="68"/>
      <c r="R10" s="69"/>
      <c r="S10" s="70"/>
    </row>
    <row r="11" spans="1:19" ht="75" customHeight="1">
      <c r="A11" s="6">
        <v>2</v>
      </c>
      <c r="B11" s="11"/>
      <c r="C11" s="11"/>
      <c r="D11" s="11"/>
      <c r="E11" s="11"/>
      <c r="F11" s="7"/>
      <c r="G11" s="7"/>
      <c r="H11" s="7">
        <f aca="true" t="shared" si="0" ref="H11:H16">F11*G11</f>
        <v>0</v>
      </c>
      <c r="I11" s="8" t="str">
        <f aca="true" t="shared" si="1" ref="I11:I16">IF(H11=0,"?",IF(H11&lt;2,"Anlamsız",IF(H11&lt;7,"Düşük",IF(H11&lt;13,"Orta",IF(H11&lt;21,"Yüksek",IF(H11=25,"Tolere Edilemez"))))))</f>
        <v>?</v>
      </c>
      <c r="J11" s="11"/>
      <c r="K11" s="11"/>
      <c r="L11" s="12"/>
      <c r="M11" s="7"/>
      <c r="N11" s="7"/>
      <c r="O11" s="7">
        <f aca="true" t="shared" si="2" ref="O11:O16">M11*N11</f>
        <v>0</v>
      </c>
      <c r="P11" s="8" t="str">
        <f aca="true" t="shared" si="3" ref="P11:P16">IF(O11=0,"?",IF(O11&lt;2,"Anlamsız",IF(O11&lt;7,"Düşük",IF(O11&lt;13,"Orta",IF(O11&lt;21,"Yüksek",IF(O11=25,"Tolere Edilemez"))))))</f>
        <v>?</v>
      </c>
      <c r="Q11" s="71"/>
      <c r="R11" s="71"/>
      <c r="S11" s="71"/>
    </row>
    <row r="12" spans="1:19" ht="75" customHeight="1">
      <c r="A12" s="6">
        <v>3</v>
      </c>
      <c r="B12" s="11"/>
      <c r="C12" s="11"/>
      <c r="D12" s="11"/>
      <c r="E12" s="11"/>
      <c r="F12" s="7"/>
      <c r="G12" s="7"/>
      <c r="H12" s="7">
        <f t="shared" si="0"/>
        <v>0</v>
      </c>
      <c r="I12" s="8" t="str">
        <f t="shared" si="1"/>
        <v>?</v>
      </c>
      <c r="J12" s="11"/>
      <c r="K12" s="11"/>
      <c r="L12" s="12"/>
      <c r="M12" s="7"/>
      <c r="N12" s="7"/>
      <c r="O12" s="7">
        <f t="shared" si="2"/>
        <v>0</v>
      </c>
      <c r="P12" s="8" t="str">
        <f t="shared" si="3"/>
        <v>?</v>
      </c>
      <c r="Q12" s="71"/>
      <c r="R12" s="71"/>
      <c r="S12" s="71"/>
    </row>
    <row r="13" spans="1:19" ht="75" customHeight="1">
      <c r="A13" s="6">
        <v>4</v>
      </c>
      <c r="B13" s="11"/>
      <c r="C13" s="11"/>
      <c r="D13" s="11"/>
      <c r="E13" s="11"/>
      <c r="F13" s="7"/>
      <c r="G13" s="7"/>
      <c r="H13" s="7">
        <f t="shared" si="0"/>
        <v>0</v>
      </c>
      <c r="I13" s="8" t="str">
        <f t="shared" si="1"/>
        <v>?</v>
      </c>
      <c r="J13" s="11"/>
      <c r="K13" s="11"/>
      <c r="L13" s="12"/>
      <c r="M13" s="7"/>
      <c r="N13" s="7"/>
      <c r="O13" s="7">
        <f t="shared" si="2"/>
        <v>0</v>
      </c>
      <c r="P13" s="8" t="str">
        <f t="shared" si="3"/>
        <v>?</v>
      </c>
      <c r="Q13" s="71"/>
      <c r="R13" s="71"/>
      <c r="S13" s="71"/>
    </row>
    <row r="14" spans="1:19" ht="75" customHeight="1">
      <c r="A14" s="6">
        <v>5</v>
      </c>
      <c r="B14" s="11"/>
      <c r="C14" s="11"/>
      <c r="D14" s="11"/>
      <c r="E14" s="11"/>
      <c r="F14" s="7"/>
      <c r="G14" s="7"/>
      <c r="H14" s="7">
        <f t="shared" si="0"/>
        <v>0</v>
      </c>
      <c r="I14" s="8" t="str">
        <f t="shared" si="1"/>
        <v>?</v>
      </c>
      <c r="J14" s="11"/>
      <c r="K14" s="11"/>
      <c r="L14" s="12"/>
      <c r="M14" s="7"/>
      <c r="N14" s="7"/>
      <c r="O14" s="7">
        <f t="shared" si="2"/>
        <v>0</v>
      </c>
      <c r="P14" s="8" t="str">
        <f t="shared" si="3"/>
        <v>?</v>
      </c>
      <c r="Q14" s="71"/>
      <c r="R14" s="71"/>
      <c r="S14" s="71"/>
    </row>
    <row r="15" spans="1:19" ht="75" customHeight="1">
      <c r="A15" s="6">
        <v>6</v>
      </c>
      <c r="B15" s="11"/>
      <c r="C15" s="11"/>
      <c r="D15" s="11"/>
      <c r="E15" s="11"/>
      <c r="F15" s="7"/>
      <c r="G15" s="7"/>
      <c r="H15" s="7">
        <f t="shared" si="0"/>
        <v>0</v>
      </c>
      <c r="I15" s="8" t="str">
        <f t="shared" si="1"/>
        <v>?</v>
      </c>
      <c r="J15" s="11"/>
      <c r="K15" s="11"/>
      <c r="L15" s="12"/>
      <c r="M15" s="7"/>
      <c r="N15" s="7"/>
      <c r="O15" s="7">
        <f t="shared" si="2"/>
        <v>0</v>
      </c>
      <c r="P15" s="8" t="str">
        <f t="shared" si="3"/>
        <v>?</v>
      </c>
      <c r="Q15" s="71"/>
      <c r="R15" s="71"/>
      <c r="S15" s="71"/>
    </row>
    <row r="16" spans="1:19" ht="75" customHeight="1">
      <c r="A16" s="6">
        <v>7</v>
      </c>
      <c r="B16" s="11"/>
      <c r="C16" s="11"/>
      <c r="D16" s="11"/>
      <c r="E16" s="11"/>
      <c r="F16" s="7"/>
      <c r="G16" s="7"/>
      <c r="H16" s="7">
        <f t="shared" si="0"/>
        <v>0</v>
      </c>
      <c r="I16" s="8" t="str">
        <f t="shared" si="1"/>
        <v>?</v>
      </c>
      <c r="J16" s="11"/>
      <c r="K16" s="11"/>
      <c r="L16" s="12"/>
      <c r="M16" s="7"/>
      <c r="N16" s="7"/>
      <c r="O16" s="7">
        <f t="shared" si="2"/>
        <v>0</v>
      </c>
      <c r="P16" s="8" t="str">
        <f t="shared" si="3"/>
        <v>?</v>
      </c>
      <c r="Q16" s="71"/>
      <c r="R16" s="71"/>
      <c r="S16" s="71"/>
    </row>
    <row r="17" spans="17:19" s="3" customFormat="1" ht="75" customHeight="1">
      <c r="Q17" s="46"/>
      <c r="R17" s="46"/>
      <c r="S17" s="46"/>
    </row>
    <row r="18" spans="17:19" s="3" customFormat="1" ht="75" customHeight="1">
      <c r="Q18" s="46"/>
      <c r="R18" s="46"/>
      <c r="S18" s="46"/>
    </row>
    <row r="19" spans="17:19" s="3" customFormat="1" ht="75" customHeight="1">
      <c r="Q19" s="46"/>
      <c r="R19" s="46"/>
      <c r="S19" s="46"/>
    </row>
    <row r="20" spans="17:19" s="3" customFormat="1" ht="75" customHeight="1">
      <c r="Q20" s="46"/>
      <c r="R20" s="46"/>
      <c r="S20" s="46"/>
    </row>
    <row r="21" spans="17:19" s="3" customFormat="1" ht="75" customHeight="1">
      <c r="Q21" s="46"/>
      <c r="R21" s="46"/>
      <c r="S21" s="46"/>
    </row>
    <row r="22" spans="17:19" s="3" customFormat="1" ht="75" customHeight="1">
      <c r="Q22" s="46"/>
      <c r="R22" s="46"/>
      <c r="S22" s="46"/>
    </row>
    <row r="23" spans="17:19" s="3" customFormat="1" ht="75" customHeight="1">
      <c r="Q23" s="46"/>
      <c r="R23" s="46"/>
      <c r="S23" s="46"/>
    </row>
    <row r="24" spans="17:19" s="3" customFormat="1" ht="75" customHeight="1">
      <c r="Q24" s="46"/>
      <c r="R24" s="46"/>
      <c r="S24" s="46"/>
    </row>
    <row r="25" spans="17:19" s="3" customFormat="1" ht="75" customHeight="1">
      <c r="Q25" s="46"/>
      <c r="R25" s="46"/>
      <c r="S25" s="46"/>
    </row>
    <row r="26" spans="17:19" s="3" customFormat="1" ht="75" customHeight="1">
      <c r="Q26" s="46"/>
      <c r="R26" s="46"/>
      <c r="S26" s="46"/>
    </row>
    <row r="27" spans="17:19" s="3" customFormat="1" ht="75" customHeight="1">
      <c r="Q27" s="46"/>
      <c r="R27" s="46"/>
      <c r="S27" s="46"/>
    </row>
    <row r="28" spans="17:19" s="3" customFormat="1" ht="75" customHeight="1">
      <c r="Q28" s="46"/>
      <c r="R28" s="46"/>
      <c r="S28" s="46"/>
    </row>
  </sheetData>
  <sheetProtection insertRows="0" deleteRows="0" sort="0"/>
  <protectedRanges>
    <protectedRange sqref="B10:E16" name="Aralık8"/>
    <protectedRange sqref="E6" name="Aralık7"/>
    <protectedRange sqref="D3:E5" name="Aralık6"/>
    <protectedRange sqref="M6" name="Aralık5"/>
    <protectedRange sqref="M4" name="Aralık4"/>
    <protectedRange sqref="M2" name="Aralık3"/>
    <protectedRange sqref="C5" name="Aralık2"/>
    <protectedRange sqref="C2" name="Aralık1"/>
  </protectedRanges>
  <mergeCells count="45">
    <mergeCell ref="Q28:S28"/>
    <mergeCell ref="Q22:S22"/>
    <mergeCell ref="Q23:S23"/>
    <mergeCell ref="Q24:S24"/>
    <mergeCell ref="Q25:S25"/>
    <mergeCell ref="Q26:S26"/>
    <mergeCell ref="Q27:S27"/>
    <mergeCell ref="Q21:S21"/>
    <mergeCell ref="Q10:S10"/>
    <mergeCell ref="Q11:S11"/>
    <mergeCell ref="Q12:S12"/>
    <mergeCell ref="Q13:S13"/>
    <mergeCell ref="Q14:S14"/>
    <mergeCell ref="Q15:S15"/>
    <mergeCell ref="Q16:S16"/>
    <mergeCell ref="Q17:S17"/>
    <mergeCell ref="Q18:S18"/>
    <mergeCell ref="Q19:S19"/>
    <mergeCell ref="Q20:S20"/>
    <mergeCell ref="Q8:S9"/>
    <mergeCell ref="C5:D6"/>
    <mergeCell ref="E5:L5"/>
    <mergeCell ref="M5:P5"/>
    <mergeCell ref="E6:L6"/>
    <mergeCell ref="M6:P6"/>
    <mergeCell ref="F8:I8"/>
    <mergeCell ref="J8:J9"/>
    <mergeCell ref="K8:K9"/>
    <mergeCell ref="L8:L9"/>
    <mergeCell ref="M8:P8"/>
    <mergeCell ref="A8:A9"/>
    <mergeCell ref="B8:B9"/>
    <mergeCell ref="C8:C9"/>
    <mergeCell ref="D8:D9"/>
    <mergeCell ref="E8:E9"/>
    <mergeCell ref="C1:D1"/>
    <mergeCell ref="E1:L3"/>
    <mergeCell ref="M1:P1"/>
    <mergeCell ref="R1:S6"/>
    <mergeCell ref="C2:D3"/>
    <mergeCell ref="M2:P2"/>
    <mergeCell ref="M3:P3"/>
    <mergeCell ref="C4:D4"/>
    <mergeCell ref="E4:L4"/>
    <mergeCell ref="M4:P4"/>
  </mergeCells>
  <conditionalFormatting sqref="I10:I16">
    <cfRule type="cellIs" priority="6" dxfId="50" operator="equal">
      <formula>"Tolere Edilemez"</formula>
    </cfRule>
    <cfRule type="cellIs" priority="7" dxfId="51" operator="equal">
      <formula>"Yüksek"</formula>
    </cfRule>
    <cfRule type="cellIs" priority="8" dxfId="2" operator="equal">
      <formula>"Orta"</formula>
    </cfRule>
    <cfRule type="cellIs" priority="9" dxfId="52" operator="equal">
      <formula>"Düşük"</formula>
    </cfRule>
    <cfRule type="cellIs" priority="10" dxfId="0" operator="equal">
      <formula>"Anlamsız"</formula>
    </cfRule>
  </conditionalFormatting>
  <conditionalFormatting sqref="P10:P16">
    <cfRule type="cellIs" priority="1" dxfId="50" operator="equal">
      <formula>"Tolere Edilemez"</formula>
    </cfRule>
    <cfRule type="cellIs" priority="2" dxfId="51" operator="equal">
      <formula>"Yüksek"</formula>
    </cfRule>
    <cfRule type="cellIs" priority="3" dxfId="2" operator="equal">
      <formula>"Orta"</formula>
    </cfRule>
    <cfRule type="cellIs" priority="4" dxfId="52" operator="equal">
      <formula>"Düşük"</formula>
    </cfRule>
    <cfRule type="cellIs" priority="5" dxfId="0" operator="equal">
      <formula>"Anlamsız"</formula>
    </cfRule>
  </conditionalFormatting>
  <dataValidations count="2">
    <dataValidation type="whole" allowBlank="1" showInputMessage="1" showErrorMessage="1" errorTitle="Hatalı Değer" error="Olasılık Derecesi 1 ile 5 arasında olmalıdır." sqref="F10:F16 M10:M16">
      <formula1>1</formula1>
      <formula2>5</formula2>
    </dataValidation>
    <dataValidation type="whole" allowBlank="1" showInputMessage="1" showErrorMessage="1" errorTitle="Hatalı Değer" error="Risk Derecesi 1 ile 5 arasında olmalıdır." sqref="G10:G16 N10:N16">
      <formula1>1</formula1>
      <formula2>5</formula2>
    </dataValidation>
  </dataValidations>
  <printOptions/>
  <pageMargins left="0.44" right="0.31" top="0.44" bottom="0.42" header="0.3" footer="0.3"/>
  <pageSetup fitToHeight="0" fitToWidth="1"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="85" zoomScaleNormal="85" zoomScaleSheetLayoutView="80" zoomScalePageLayoutView="0" workbookViewId="0" topLeftCell="A4">
      <selection activeCell="A10" sqref="A10:S16"/>
    </sheetView>
  </sheetViews>
  <sheetFormatPr defaultColWidth="9.140625" defaultRowHeight="15"/>
  <cols>
    <col min="1" max="1" width="4.00390625" style="0" customWidth="1"/>
    <col min="2" max="2" width="17.28125" style="0" customWidth="1"/>
    <col min="3" max="3" width="17.421875" style="0" customWidth="1"/>
    <col min="4" max="4" width="12.28125" style="0" customWidth="1"/>
    <col min="5" max="5" width="20.421875" style="0" customWidth="1"/>
    <col min="6" max="6" width="4.421875" style="0" customWidth="1"/>
    <col min="7" max="7" width="3.7109375" style="0" customWidth="1"/>
    <col min="8" max="8" width="4.28125" style="0" customWidth="1"/>
    <col min="9" max="9" width="6.57421875" style="0" customWidth="1"/>
    <col min="10" max="10" width="46.28125" style="0" customWidth="1"/>
    <col min="11" max="11" width="12.28125" style="0" customWidth="1"/>
    <col min="12" max="12" width="5.8515625" style="0" customWidth="1"/>
    <col min="13" max="13" width="4.421875" style="0" customWidth="1"/>
    <col min="14" max="14" width="4.7109375" style="0" customWidth="1"/>
    <col min="15" max="15" width="4.57421875" style="0" customWidth="1"/>
    <col min="16" max="16" width="7.28125" style="0" customWidth="1"/>
    <col min="17" max="17" width="9.57421875" style="0" customWidth="1"/>
    <col min="19" max="19" width="7.28125" style="0" customWidth="1"/>
  </cols>
  <sheetData>
    <row r="1" spans="3:19" ht="15">
      <c r="C1" s="33" t="s">
        <v>21</v>
      </c>
      <c r="D1" s="33"/>
      <c r="E1" s="34" t="s">
        <v>15</v>
      </c>
      <c r="F1" s="34"/>
      <c r="G1" s="34"/>
      <c r="H1" s="34"/>
      <c r="I1" s="34"/>
      <c r="J1" s="34"/>
      <c r="K1" s="34"/>
      <c r="L1" s="34"/>
      <c r="M1" s="33" t="s">
        <v>12</v>
      </c>
      <c r="N1" s="33"/>
      <c r="O1" s="33"/>
      <c r="P1" s="33"/>
      <c r="Q1" s="4"/>
      <c r="R1" s="35" t="s">
        <v>19</v>
      </c>
      <c r="S1" s="36"/>
    </row>
    <row r="2" spans="3:19" ht="15">
      <c r="C2" s="37"/>
      <c r="D2" s="38"/>
      <c r="E2" s="34"/>
      <c r="F2" s="34"/>
      <c r="G2" s="34"/>
      <c r="H2" s="34"/>
      <c r="I2" s="34"/>
      <c r="J2" s="34"/>
      <c r="K2" s="34"/>
      <c r="L2" s="34"/>
      <c r="M2" s="41"/>
      <c r="N2" s="41"/>
      <c r="O2" s="41"/>
      <c r="P2" s="41"/>
      <c r="Q2" s="5"/>
      <c r="R2" s="36"/>
      <c r="S2" s="36"/>
    </row>
    <row r="3" spans="3:19" ht="15">
      <c r="C3" s="39"/>
      <c r="D3" s="40"/>
      <c r="E3" s="34"/>
      <c r="F3" s="34"/>
      <c r="G3" s="34"/>
      <c r="H3" s="34"/>
      <c r="I3" s="34"/>
      <c r="J3" s="34"/>
      <c r="K3" s="34"/>
      <c r="L3" s="34"/>
      <c r="M3" s="33" t="s">
        <v>13</v>
      </c>
      <c r="N3" s="33"/>
      <c r="O3" s="33"/>
      <c r="P3" s="33"/>
      <c r="Q3" s="4"/>
      <c r="R3" s="36"/>
      <c r="S3" s="36"/>
    </row>
    <row r="4" spans="3:19" ht="15">
      <c r="C4" s="33" t="s">
        <v>20</v>
      </c>
      <c r="D4" s="33"/>
      <c r="E4" s="33" t="s">
        <v>17</v>
      </c>
      <c r="F4" s="33"/>
      <c r="G4" s="33"/>
      <c r="H4" s="33"/>
      <c r="I4" s="33"/>
      <c r="J4" s="33"/>
      <c r="K4" s="33"/>
      <c r="L4" s="33"/>
      <c r="M4" s="41"/>
      <c r="N4" s="41"/>
      <c r="O4" s="41"/>
      <c r="P4" s="41"/>
      <c r="Q4" s="5"/>
      <c r="R4" s="36"/>
      <c r="S4" s="36"/>
    </row>
    <row r="5" spans="3:19" ht="15">
      <c r="C5" s="37"/>
      <c r="D5" s="38"/>
      <c r="E5" s="47"/>
      <c r="F5" s="47"/>
      <c r="G5" s="47"/>
      <c r="H5" s="47"/>
      <c r="I5" s="47"/>
      <c r="J5" s="47"/>
      <c r="K5" s="47"/>
      <c r="L5" s="47"/>
      <c r="M5" s="33" t="s">
        <v>14</v>
      </c>
      <c r="N5" s="33"/>
      <c r="O5" s="33"/>
      <c r="P5" s="33"/>
      <c r="Q5" s="4"/>
      <c r="R5" s="36"/>
      <c r="S5" s="36"/>
    </row>
    <row r="6" spans="3:19" ht="15">
      <c r="C6" s="39"/>
      <c r="D6" s="40"/>
      <c r="E6" s="47"/>
      <c r="F6" s="47"/>
      <c r="G6" s="47"/>
      <c r="H6" s="47"/>
      <c r="I6" s="47"/>
      <c r="J6" s="47"/>
      <c r="K6" s="47"/>
      <c r="L6" s="47"/>
      <c r="M6" s="41"/>
      <c r="N6" s="41"/>
      <c r="O6" s="41"/>
      <c r="P6" s="41"/>
      <c r="Q6" s="5"/>
      <c r="R6" s="36"/>
      <c r="S6" s="36"/>
    </row>
    <row r="7" ht="33.75" customHeight="1"/>
    <row r="8" spans="1:19" ht="27.75" customHeight="1">
      <c r="A8" s="44" t="s">
        <v>18</v>
      </c>
      <c r="B8" s="42" t="s">
        <v>16</v>
      </c>
      <c r="C8" s="45" t="s">
        <v>1</v>
      </c>
      <c r="D8" s="42" t="s">
        <v>2</v>
      </c>
      <c r="E8" s="45" t="s">
        <v>0</v>
      </c>
      <c r="F8" s="42" t="s">
        <v>10</v>
      </c>
      <c r="G8" s="42"/>
      <c r="H8" s="42"/>
      <c r="I8" s="42"/>
      <c r="J8" s="45" t="s">
        <v>7</v>
      </c>
      <c r="K8" s="42" t="s">
        <v>8</v>
      </c>
      <c r="L8" s="43" t="s">
        <v>22</v>
      </c>
      <c r="M8" s="42" t="s">
        <v>11</v>
      </c>
      <c r="N8" s="42"/>
      <c r="O8" s="42"/>
      <c r="P8" s="42"/>
      <c r="Q8" s="45" t="s">
        <v>9</v>
      </c>
      <c r="R8" s="45"/>
      <c r="S8" s="45"/>
    </row>
    <row r="9" spans="1:19" ht="99" customHeight="1">
      <c r="A9" s="44"/>
      <c r="B9" s="42"/>
      <c r="C9" s="45"/>
      <c r="D9" s="42"/>
      <c r="E9" s="45"/>
      <c r="F9" s="1" t="s">
        <v>3</v>
      </c>
      <c r="G9" s="1" t="s">
        <v>4</v>
      </c>
      <c r="H9" s="1" t="s">
        <v>5</v>
      </c>
      <c r="I9" s="2" t="s">
        <v>6</v>
      </c>
      <c r="J9" s="45"/>
      <c r="K9" s="42"/>
      <c r="L9" s="43"/>
      <c r="M9" s="1" t="s">
        <v>3</v>
      </c>
      <c r="N9" s="1" t="s">
        <v>4</v>
      </c>
      <c r="O9" s="1" t="s">
        <v>5</v>
      </c>
      <c r="P9" s="2" t="s">
        <v>6</v>
      </c>
      <c r="Q9" s="45"/>
      <c r="R9" s="45"/>
      <c r="S9" s="45"/>
    </row>
    <row r="10" spans="1:19" ht="75" customHeight="1">
      <c r="A10" s="6">
        <v>1</v>
      </c>
      <c r="B10" s="11"/>
      <c r="C10" s="11"/>
      <c r="D10" s="11"/>
      <c r="E10" s="11"/>
      <c r="F10" s="7"/>
      <c r="G10" s="7"/>
      <c r="H10" s="7">
        <f>F10*G10</f>
        <v>0</v>
      </c>
      <c r="I10" s="8" t="str">
        <f>IF(H10=0,"?",IF(H10&lt;2,"Anlamsız",IF(H10&lt;7,"Düşük",IF(H10&lt;13,"Orta",IF(H10&lt;21,"Yüksek",IF(H10=25,"Tolere Edilemez"))))))</f>
        <v>?</v>
      </c>
      <c r="J10" s="11"/>
      <c r="K10" s="11"/>
      <c r="L10" s="12"/>
      <c r="M10" s="7"/>
      <c r="N10" s="7"/>
      <c r="O10" s="7">
        <f>M10*N10</f>
        <v>0</v>
      </c>
      <c r="P10" s="8" t="str">
        <f>IF(O10=0,"?",IF(O10&lt;2,"Anlamsız",IF(O10&lt;7,"Düşük",IF(O10&lt;13,"Orta",IF(O10&lt;21,"Yüksek",IF(O10=25,"Tolere Edilemez"))))))</f>
        <v>?</v>
      </c>
      <c r="Q10" s="68"/>
      <c r="R10" s="69"/>
      <c r="S10" s="70"/>
    </row>
    <row r="11" spans="1:19" ht="75" customHeight="1">
      <c r="A11" s="6">
        <v>2</v>
      </c>
      <c r="B11" s="11"/>
      <c r="C11" s="11"/>
      <c r="D11" s="11"/>
      <c r="E11" s="11"/>
      <c r="F11" s="7"/>
      <c r="G11" s="7"/>
      <c r="H11" s="7">
        <f aca="true" t="shared" si="0" ref="H11:H16">F11*G11</f>
        <v>0</v>
      </c>
      <c r="I11" s="8" t="str">
        <f aca="true" t="shared" si="1" ref="I11:I16">IF(H11=0,"?",IF(H11&lt;2,"Anlamsız",IF(H11&lt;7,"Düşük",IF(H11&lt;13,"Orta",IF(H11&lt;21,"Yüksek",IF(H11=25,"Tolere Edilemez"))))))</f>
        <v>?</v>
      </c>
      <c r="J11" s="11"/>
      <c r="K11" s="11"/>
      <c r="L11" s="12"/>
      <c r="M11" s="7"/>
      <c r="N11" s="7"/>
      <c r="O11" s="7">
        <f aca="true" t="shared" si="2" ref="O11:O16">M11*N11</f>
        <v>0</v>
      </c>
      <c r="P11" s="8" t="str">
        <f aca="true" t="shared" si="3" ref="P11:P16">IF(O11=0,"?",IF(O11&lt;2,"Anlamsız",IF(O11&lt;7,"Düşük",IF(O11&lt;13,"Orta",IF(O11&lt;21,"Yüksek",IF(O11=25,"Tolere Edilemez"))))))</f>
        <v>?</v>
      </c>
      <c r="Q11" s="71"/>
      <c r="R11" s="71"/>
      <c r="S11" s="71"/>
    </row>
    <row r="12" spans="1:19" ht="75" customHeight="1">
      <c r="A12" s="6">
        <v>3</v>
      </c>
      <c r="B12" s="11"/>
      <c r="C12" s="11"/>
      <c r="D12" s="11"/>
      <c r="E12" s="11"/>
      <c r="F12" s="7"/>
      <c r="G12" s="7"/>
      <c r="H12" s="7">
        <f t="shared" si="0"/>
        <v>0</v>
      </c>
      <c r="I12" s="8" t="str">
        <f t="shared" si="1"/>
        <v>?</v>
      </c>
      <c r="J12" s="11"/>
      <c r="K12" s="11"/>
      <c r="L12" s="12"/>
      <c r="M12" s="7"/>
      <c r="N12" s="7"/>
      <c r="O12" s="7">
        <f t="shared" si="2"/>
        <v>0</v>
      </c>
      <c r="P12" s="8" t="str">
        <f t="shared" si="3"/>
        <v>?</v>
      </c>
      <c r="Q12" s="71"/>
      <c r="R12" s="71"/>
      <c r="S12" s="71"/>
    </row>
    <row r="13" spans="1:19" ht="75" customHeight="1">
      <c r="A13" s="6">
        <v>4</v>
      </c>
      <c r="B13" s="11"/>
      <c r="C13" s="11"/>
      <c r="D13" s="11"/>
      <c r="E13" s="11"/>
      <c r="F13" s="7"/>
      <c r="G13" s="7"/>
      <c r="H13" s="7">
        <f t="shared" si="0"/>
        <v>0</v>
      </c>
      <c r="I13" s="8" t="str">
        <f t="shared" si="1"/>
        <v>?</v>
      </c>
      <c r="J13" s="11"/>
      <c r="K13" s="11"/>
      <c r="L13" s="12"/>
      <c r="M13" s="7"/>
      <c r="N13" s="7"/>
      <c r="O13" s="7">
        <f t="shared" si="2"/>
        <v>0</v>
      </c>
      <c r="P13" s="8" t="str">
        <f t="shared" si="3"/>
        <v>?</v>
      </c>
      <c r="Q13" s="71"/>
      <c r="R13" s="71"/>
      <c r="S13" s="71"/>
    </row>
    <row r="14" spans="1:19" ht="75" customHeight="1">
      <c r="A14" s="6">
        <v>5</v>
      </c>
      <c r="B14" s="11"/>
      <c r="C14" s="11"/>
      <c r="D14" s="11"/>
      <c r="E14" s="11"/>
      <c r="F14" s="7"/>
      <c r="G14" s="7"/>
      <c r="H14" s="7">
        <f t="shared" si="0"/>
        <v>0</v>
      </c>
      <c r="I14" s="8" t="str">
        <f t="shared" si="1"/>
        <v>?</v>
      </c>
      <c r="J14" s="11"/>
      <c r="K14" s="11"/>
      <c r="L14" s="12"/>
      <c r="M14" s="7"/>
      <c r="N14" s="7"/>
      <c r="O14" s="7">
        <f t="shared" si="2"/>
        <v>0</v>
      </c>
      <c r="P14" s="8" t="str">
        <f t="shared" si="3"/>
        <v>?</v>
      </c>
      <c r="Q14" s="71"/>
      <c r="R14" s="71"/>
      <c r="S14" s="71"/>
    </row>
    <row r="15" spans="1:19" ht="75" customHeight="1">
      <c r="A15" s="6">
        <v>6</v>
      </c>
      <c r="B15" s="11"/>
      <c r="C15" s="11"/>
      <c r="D15" s="11"/>
      <c r="E15" s="11"/>
      <c r="F15" s="7"/>
      <c r="G15" s="7"/>
      <c r="H15" s="7">
        <f t="shared" si="0"/>
        <v>0</v>
      </c>
      <c r="I15" s="8" t="str">
        <f t="shared" si="1"/>
        <v>?</v>
      </c>
      <c r="J15" s="11"/>
      <c r="K15" s="11"/>
      <c r="L15" s="12"/>
      <c r="M15" s="7"/>
      <c r="N15" s="7"/>
      <c r="O15" s="7">
        <f t="shared" si="2"/>
        <v>0</v>
      </c>
      <c r="P15" s="8" t="str">
        <f t="shared" si="3"/>
        <v>?</v>
      </c>
      <c r="Q15" s="71"/>
      <c r="R15" s="71"/>
      <c r="S15" s="71"/>
    </row>
    <row r="16" spans="1:19" ht="75" customHeight="1">
      <c r="A16" s="6">
        <v>7</v>
      </c>
      <c r="B16" s="11"/>
      <c r="C16" s="11"/>
      <c r="D16" s="11"/>
      <c r="E16" s="11"/>
      <c r="F16" s="7"/>
      <c r="G16" s="7"/>
      <c r="H16" s="7">
        <f t="shared" si="0"/>
        <v>0</v>
      </c>
      <c r="I16" s="8" t="str">
        <f t="shared" si="1"/>
        <v>?</v>
      </c>
      <c r="J16" s="11"/>
      <c r="K16" s="11"/>
      <c r="L16" s="12"/>
      <c r="M16" s="7"/>
      <c r="N16" s="7"/>
      <c r="O16" s="7">
        <f t="shared" si="2"/>
        <v>0</v>
      </c>
      <c r="P16" s="8" t="str">
        <f t="shared" si="3"/>
        <v>?</v>
      </c>
      <c r="Q16" s="71"/>
      <c r="R16" s="71"/>
      <c r="S16" s="71"/>
    </row>
    <row r="17" spans="17:19" s="3" customFormat="1" ht="75" customHeight="1">
      <c r="Q17" s="46"/>
      <c r="R17" s="46"/>
      <c r="S17" s="46"/>
    </row>
    <row r="18" spans="17:19" s="3" customFormat="1" ht="75" customHeight="1">
      <c r="Q18" s="46"/>
      <c r="R18" s="46"/>
      <c r="S18" s="46"/>
    </row>
    <row r="19" spans="17:19" s="3" customFormat="1" ht="75" customHeight="1">
      <c r="Q19" s="46"/>
      <c r="R19" s="46"/>
      <c r="S19" s="46"/>
    </row>
    <row r="20" spans="17:19" s="3" customFormat="1" ht="75" customHeight="1">
      <c r="Q20" s="46"/>
      <c r="R20" s="46"/>
      <c r="S20" s="46"/>
    </row>
    <row r="21" spans="17:19" s="3" customFormat="1" ht="75" customHeight="1">
      <c r="Q21" s="46"/>
      <c r="R21" s="46"/>
      <c r="S21" s="46"/>
    </row>
    <row r="22" spans="17:19" s="3" customFormat="1" ht="75" customHeight="1">
      <c r="Q22" s="46"/>
      <c r="R22" s="46"/>
      <c r="S22" s="46"/>
    </row>
    <row r="23" spans="17:19" s="3" customFormat="1" ht="75" customHeight="1">
      <c r="Q23" s="46"/>
      <c r="R23" s="46"/>
      <c r="S23" s="46"/>
    </row>
    <row r="24" spans="17:19" s="3" customFormat="1" ht="75" customHeight="1">
      <c r="Q24" s="46"/>
      <c r="R24" s="46"/>
      <c r="S24" s="46"/>
    </row>
    <row r="25" spans="17:19" s="3" customFormat="1" ht="75" customHeight="1">
      <c r="Q25" s="46"/>
      <c r="R25" s="46"/>
      <c r="S25" s="46"/>
    </row>
    <row r="26" spans="17:19" s="3" customFormat="1" ht="75" customHeight="1">
      <c r="Q26" s="46"/>
      <c r="R26" s="46"/>
      <c r="S26" s="46"/>
    </row>
    <row r="27" spans="17:19" s="3" customFormat="1" ht="75" customHeight="1">
      <c r="Q27" s="46"/>
      <c r="R27" s="46"/>
      <c r="S27" s="46"/>
    </row>
    <row r="28" spans="17:19" s="3" customFormat="1" ht="75" customHeight="1">
      <c r="Q28" s="46"/>
      <c r="R28" s="46"/>
      <c r="S28" s="46"/>
    </row>
  </sheetData>
  <sheetProtection insertRows="0" deleteRows="0" sort="0"/>
  <protectedRanges>
    <protectedRange sqref="B10:E16" name="Aralık8"/>
    <protectedRange sqref="E6" name="Aralık7"/>
    <protectedRange sqref="D3:E5" name="Aralık6"/>
    <protectedRange sqref="M6" name="Aralık5"/>
    <protectedRange sqref="M4" name="Aralık4"/>
    <protectedRange sqref="M2" name="Aralık3"/>
    <protectedRange sqref="C5" name="Aralık2"/>
    <protectedRange sqref="C2" name="Aralık1"/>
  </protectedRanges>
  <mergeCells count="45">
    <mergeCell ref="Q28:S28"/>
    <mergeCell ref="Q22:S22"/>
    <mergeCell ref="Q23:S23"/>
    <mergeCell ref="Q24:S24"/>
    <mergeCell ref="Q25:S25"/>
    <mergeCell ref="Q26:S26"/>
    <mergeCell ref="Q27:S27"/>
    <mergeCell ref="Q21:S21"/>
    <mergeCell ref="Q10:S10"/>
    <mergeCell ref="Q11:S11"/>
    <mergeCell ref="Q12:S12"/>
    <mergeCell ref="Q13:S13"/>
    <mergeCell ref="Q14:S14"/>
    <mergeCell ref="Q15:S15"/>
    <mergeCell ref="Q16:S16"/>
    <mergeCell ref="Q17:S17"/>
    <mergeCell ref="Q18:S18"/>
    <mergeCell ref="Q19:S19"/>
    <mergeCell ref="Q20:S20"/>
    <mergeCell ref="Q8:S9"/>
    <mergeCell ref="C5:D6"/>
    <mergeCell ref="E5:L5"/>
    <mergeCell ref="M5:P5"/>
    <mergeCell ref="E6:L6"/>
    <mergeCell ref="M6:P6"/>
    <mergeCell ref="F8:I8"/>
    <mergeCell ref="J8:J9"/>
    <mergeCell ref="K8:K9"/>
    <mergeCell ref="L8:L9"/>
    <mergeCell ref="M8:P8"/>
    <mergeCell ref="A8:A9"/>
    <mergeCell ref="B8:B9"/>
    <mergeCell ref="C8:C9"/>
    <mergeCell ref="D8:D9"/>
    <mergeCell ref="E8:E9"/>
    <mergeCell ref="C1:D1"/>
    <mergeCell ref="E1:L3"/>
    <mergeCell ref="M1:P1"/>
    <mergeCell ref="R1:S6"/>
    <mergeCell ref="C2:D3"/>
    <mergeCell ref="M2:P2"/>
    <mergeCell ref="M3:P3"/>
    <mergeCell ref="C4:D4"/>
    <mergeCell ref="E4:L4"/>
    <mergeCell ref="M4:P4"/>
  </mergeCells>
  <conditionalFormatting sqref="I10:I16">
    <cfRule type="cellIs" priority="6" dxfId="50" operator="equal">
      <formula>"Tolere Edilemez"</formula>
    </cfRule>
    <cfRule type="cellIs" priority="7" dxfId="51" operator="equal">
      <formula>"Yüksek"</formula>
    </cfRule>
    <cfRule type="cellIs" priority="8" dxfId="2" operator="equal">
      <formula>"Orta"</formula>
    </cfRule>
    <cfRule type="cellIs" priority="9" dxfId="52" operator="equal">
      <formula>"Düşük"</formula>
    </cfRule>
    <cfRule type="cellIs" priority="10" dxfId="0" operator="equal">
      <formula>"Anlamsız"</formula>
    </cfRule>
  </conditionalFormatting>
  <conditionalFormatting sqref="P10:P16">
    <cfRule type="cellIs" priority="1" dxfId="50" operator="equal">
      <formula>"Tolere Edilemez"</formula>
    </cfRule>
    <cfRule type="cellIs" priority="2" dxfId="51" operator="equal">
      <formula>"Yüksek"</formula>
    </cfRule>
    <cfRule type="cellIs" priority="3" dxfId="2" operator="equal">
      <formula>"Orta"</formula>
    </cfRule>
    <cfRule type="cellIs" priority="4" dxfId="52" operator="equal">
      <formula>"Düşük"</formula>
    </cfRule>
    <cfRule type="cellIs" priority="5" dxfId="0" operator="equal">
      <formula>"Anlamsız"</formula>
    </cfRule>
  </conditionalFormatting>
  <dataValidations count="2">
    <dataValidation type="whole" allowBlank="1" showInputMessage="1" showErrorMessage="1" errorTitle="Hatalı Değer" error="Risk Derecesi 1 ile 5 arasında olmalıdır." sqref="G10:G16 N10:N16">
      <formula1>1</formula1>
      <formula2>5</formula2>
    </dataValidation>
    <dataValidation type="whole" allowBlank="1" showInputMessage="1" showErrorMessage="1" errorTitle="Hatalı Değer" error="Olasılık Derecesi 1 ile 5 arasında olmalıdır." sqref="F10:F16 M10:M16">
      <formula1>1</formula1>
      <formula2>5</formula2>
    </dataValidation>
  </dataValidations>
  <printOptions/>
  <pageMargins left="0.44" right="0.31" top="0.44" bottom="0.42" header="0.3" footer="0.3"/>
  <pageSetup fitToHeight="0" fitToWidth="1" horizontalDpi="600" verticalDpi="600" orientation="landscape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="85" zoomScaleNormal="85" zoomScaleSheetLayoutView="80" zoomScalePageLayoutView="0" workbookViewId="0" topLeftCell="A1">
      <selection activeCell="E12" sqref="E12"/>
    </sheetView>
  </sheetViews>
  <sheetFormatPr defaultColWidth="9.140625" defaultRowHeight="15"/>
  <cols>
    <col min="1" max="1" width="4.00390625" style="0" customWidth="1"/>
    <col min="2" max="2" width="17.28125" style="0" customWidth="1"/>
    <col min="3" max="3" width="17.421875" style="0" customWidth="1"/>
    <col min="4" max="4" width="12.28125" style="0" customWidth="1"/>
    <col min="5" max="5" width="20.421875" style="0" customWidth="1"/>
    <col min="6" max="6" width="4.421875" style="0" customWidth="1"/>
    <col min="7" max="7" width="3.7109375" style="0" customWidth="1"/>
    <col min="8" max="8" width="4.28125" style="0" customWidth="1"/>
    <col min="9" max="9" width="6.57421875" style="0" customWidth="1"/>
    <col min="10" max="10" width="46.28125" style="0" customWidth="1"/>
    <col min="11" max="11" width="12.28125" style="0" customWidth="1"/>
    <col min="12" max="12" width="5.8515625" style="0" customWidth="1"/>
    <col min="13" max="13" width="4.421875" style="0" customWidth="1"/>
    <col min="14" max="14" width="4.7109375" style="0" customWidth="1"/>
    <col min="15" max="15" width="4.57421875" style="0" customWidth="1"/>
    <col min="16" max="16" width="7.28125" style="0" customWidth="1"/>
    <col min="17" max="17" width="9.57421875" style="0" customWidth="1"/>
    <col min="19" max="19" width="7.28125" style="0" customWidth="1"/>
  </cols>
  <sheetData>
    <row r="1" spans="3:19" ht="15">
      <c r="C1" s="33" t="s">
        <v>21</v>
      </c>
      <c r="D1" s="33"/>
      <c r="E1" s="34" t="s">
        <v>15</v>
      </c>
      <c r="F1" s="34"/>
      <c r="G1" s="34"/>
      <c r="H1" s="34"/>
      <c r="I1" s="34"/>
      <c r="J1" s="34"/>
      <c r="K1" s="34"/>
      <c r="L1" s="34"/>
      <c r="M1" s="33" t="s">
        <v>12</v>
      </c>
      <c r="N1" s="33"/>
      <c r="O1" s="33"/>
      <c r="P1" s="33"/>
      <c r="Q1" s="4"/>
      <c r="R1" s="35" t="s">
        <v>19</v>
      </c>
      <c r="S1" s="36"/>
    </row>
    <row r="2" spans="3:19" ht="15">
      <c r="C2" s="37"/>
      <c r="D2" s="38"/>
      <c r="E2" s="34"/>
      <c r="F2" s="34"/>
      <c r="G2" s="34"/>
      <c r="H2" s="34"/>
      <c r="I2" s="34"/>
      <c r="J2" s="34"/>
      <c r="K2" s="34"/>
      <c r="L2" s="34"/>
      <c r="M2" s="41"/>
      <c r="N2" s="41"/>
      <c r="O2" s="41"/>
      <c r="P2" s="41"/>
      <c r="Q2" s="5"/>
      <c r="R2" s="36"/>
      <c r="S2" s="36"/>
    </row>
    <row r="3" spans="3:19" ht="15">
      <c r="C3" s="39"/>
      <c r="D3" s="40"/>
      <c r="E3" s="34"/>
      <c r="F3" s="34"/>
      <c r="G3" s="34"/>
      <c r="H3" s="34"/>
      <c r="I3" s="34"/>
      <c r="J3" s="34"/>
      <c r="K3" s="34"/>
      <c r="L3" s="34"/>
      <c r="M3" s="33" t="s">
        <v>13</v>
      </c>
      <c r="N3" s="33"/>
      <c r="O3" s="33"/>
      <c r="P3" s="33"/>
      <c r="Q3" s="4"/>
      <c r="R3" s="36"/>
      <c r="S3" s="36"/>
    </row>
    <row r="4" spans="3:19" ht="15">
      <c r="C4" s="33" t="s">
        <v>20</v>
      </c>
      <c r="D4" s="33"/>
      <c r="E4" s="33" t="s">
        <v>17</v>
      </c>
      <c r="F4" s="33"/>
      <c r="G4" s="33"/>
      <c r="H4" s="33"/>
      <c r="I4" s="33"/>
      <c r="J4" s="33"/>
      <c r="K4" s="33"/>
      <c r="L4" s="33"/>
      <c r="M4" s="41"/>
      <c r="N4" s="41"/>
      <c r="O4" s="41"/>
      <c r="P4" s="41"/>
      <c r="Q4" s="5"/>
      <c r="R4" s="36"/>
      <c r="S4" s="36"/>
    </row>
    <row r="5" spans="3:19" ht="15">
      <c r="C5" s="37"/>
      <c r="D5" s="38"/>
      <c r="E5" s="47"/>
      <c r="F5" s="47"/>
      <c r="G5" s="47"/>
      <c r="H5" s="47"/>
      <c r="I5" s="47"/>
      <c r="J5" s="47"/>
      <c r="K5" s="47"/>
      <c r="L5" s="47"/>
      <c r="M5" s="33" t="s">
        <v>14</v>
      </c>
      <c r="N5" s="33"/>
      <c r="O5" s="33"/>
      <c r="P5" s="33"/>
      <c r="Q5" s="4"/>
      <c r="R5" s="36"/>
      <c r="S5" s="36"/>
    </row>
    <row r="6" spans="3:19" ht="15">
      <c r="C6" s="39"/>
      <c r="D6" s="40"/>
      <c r="E6" s="47"/>
      <c r="F6" s="47"/>
      <c r="G6" s="47"/>
      <c r="H6" s="47"/>
      <c r="I6" s="47"/>
      <c r="J6" s="47"/>
      <c r="K6" s="47"/>
      <c r="L6" s="47"/>
      <c r="M6" s="41"/>
      <c r="N6" s="41"/>
      <c r="O6" s="41"/>
      <c r="P6" s="41"/>
      <c r="Q6" s="5"/>
      <c r="R6" s="36"/>
      <c r="S6" s="36"/>
    </row>
    <row r="7" ht="33.75" customHeight="1"/>
    <row r="8" spans="1:19" ht="27.75" customHeight="1">
      <c r="A8" s="44" t="s">
        <v>18</v>
      </c>
      <c r="B8" s="42" t="s">
        <v>16</v>
      </c>
      <c r="C8" s="45" t="s">
        <v>1</v>
      </c>
      <c r="D8" s="42" t="s">
        <v>2</v>
      </c>
      <c r="E8" s="45" t="s">
        <v>0</v>
      </c>
      <c r="F8" s="42" t="s">
        <v>10</v>
      </c>
      <c r="G8" s="42"/>
      <c r="H8" s="42"/>
      <c r="I8" s="42"/>
      <c r="J8" s="45" t="s">
        <v>7</v>
      </c>
      <c r="K8" s="42" t="s">
        <v>8</v>
      </c>
      <c r="L8" s="43" t="s">
        <v>22</v>
      </c>
      <c r="M8" s="42" t="s">
        <v>11</v>
      </c>
      <c r="N8" s="42"/>
      <c r="O8" s="42"/>
      <c r="P8" s="42"/>
      <c r="Q8" s="45" t="s">
        <v>9</v>
      </c>
      <c r="R8" s="45"/>
      <c r="S8" s="45"/>
    </row>
    <row r="9" spans="1:19" ht="99" customHeight="1">
      <c r="A9" s="44"/>
      <c r="B9" s="42"/>
      <c r="C9" s="45"/>
      <c r="D9" s="42"/>
      <c r="E9" s="45"/>
      <c r="F9" s="1" t="s">
        <v>3</v>
      </c>
      <c r="G9" s="1" t="s">
        <v>4</v>
      </c>
      <c r="H9" s="1" t="s">
        <v>5</v>
      </c>
      <c r="I9" s="2" t="s">
        <v>6</v>
      </c>
      <c r="J9" s="45"/>
      <c r="K9" s="42"/>
      <c r="L9" s="43"/>
      <c r="M9" s="1" t="s">
        <v>3</v>
      </c>
      <c r="N9" s="1" t="s">
        <v>4</v>
      </c>
      <c r="O9" s="1" t="s">
        <v>5</v>
      </c>
      <c r="P9" s="2" t="s">
        <v>6</v>
      </c>
      <c r="Q9" s="45"/>
      <c r="R9" s="45"/>
      <c r="S9" s="45"/>
    </row>
    <row r="10" spans="1:19" ht="75" customHeight="1">
      <c r="A10" s="6">
        <v>1</v>
      </c>
      <c r="B10" s="11"/>
      <c r="C10" s="11"/>
      <c r="D10" s="11"/>
      <c r="E10" s="11"/>
      <c r="F10" s="7"/>
      <c r="G10" s="7"/>
      <c r="H10" s="7">
        <f>F10*G10</f>
        <v>0</v>
      </c>
      <c r="I10" s="8" t="str">
        <f>IF(H10=0,"?",IF(H10&lt;2,"Anlamsız",IF(H10&lt;7,"Düşük",IF(H10&lt;13,"Orta",IF(H10&lt;21,"Yüksek",IF(H10=25,"Tolere Edilemez"))))))</f>
        <v>?</v>
      </c>
      <c r="J10" s="11"/>
      <c r="K10" s="11"/>
      <c r="L10" s="12"/>
      <c r="M10" s="7"/>
      <c r="N10" s="7"/>
      <c r="O10" s="7">
        <f>M10*N10</f>
        <v>0</v>
      </c>
      <c r="P10" s="8" t="str">
        <f>IF(O10=0,"?",IF(O10&lt;2,"Anlamsız",IF(O10&lt;7,"Düşük",IF(O10&lt;13,"Orta",IF(O10&lt;21,"Yüksek",IF(O10=25,"Tolere Edilemez"))))))</f>
        <v>?</v>
      </c>
      <c r="Q10" s="68"/>
      <c r="R10" s="69"/>
      <c r="S10" s="70"/>
    </row>
    <row r="11" spans="1:19" ht="75" customHeight="1">
      <c r="A11" s="6">
        <v>2</v>
      </c>
      <c r="B11" s="11"/>
      <c r="C11" s="11"/>
      <c r="D11" s="11"/>
      <c r="E11" s="11"/>
      <c r="F11" s="7"/>
      <c r="G11" s="7"/>
      <c r="H11" s="7">
        <f aca="true" t="shared" si="0" ref="H11:H16">F11*G11</f>
        <v>0</v>
      </c>
      <c r="I11" s="8" t="str">
        <f aca="true" t="shared" si="1" ref="I11:I16">IF(H11=0,"?",IF(H11&lt;2,"Anlamsız",IF(H11&lt;7,"Düşük",IF(H11&lt;13,"Orta",IF(H11&lt;21,"Yüksek",IF(H11=25,"Tolere Edilemez"))))))</f>
        <v>?</v>
      </c>
      <c r="J11" s="11"/>
      <c r="K11" s="11"/>
      <c r="L11" s="12"/>
      <c r="M11" s="7"/>
      <c r="N11" s="7"/>
      <c r="O11" s="7">
        <f aca="true" t="shared" si="2" ref="O11:O16">M11*N11</f>
        <v>0</v>
      </c>
      <c r="P11" s="8" t="str">
        <f aca="true" t="shared" si="3" ref="P11:P16">IF(O11=0,"?",IF(O11&lt;2,"Anlamsız",IF(O11&lt;7,"Düşük",IF(O11&lt;13,"Orta",IF(O11&lt;21,"Yüksek",IF(O11=25,"Tolere Edilemez"))))))</f>
        <v>?</v>
      </c>
      <c r="Q11" s="71"/>
      <c r="R11" s="71"/>
      <c r="S11" s="71"/>
    </row>
    <row r="12" spans="1:19" ht="75" customHeight="1">
      <c r="A12" s="6">
        <v>3</v>
      </c>
      <c r="B12" s="11"/>
      <c r="C12" s="11"/>
      <c r="D12" s="11"/>
      <c r="E12" s="11"/>
      <c r="F12" s="7"/>
      <c r="G12" s="7"/>
      <c r="H12" s="7">
        <f t="shared" si="0"/>
        <v>0</v>
      </c>
      <c r="I12" s="8" t="str">
        <f t="shared" si="1"/>
        <v>?</v>
      </c>
      <c r="J12" s="11"/>
      <c r="K12" s="11"/>
      <c r="L12" s="12"/>
      <c r="M12" s="7"/>
      <c r="N12" s="7"/>
      <c r="O12" s="7">
        <f t="shared" si="2"/>
        <v>0</v>
      </c>
      <c r="P12" s="8" t="str">
        <f t="shared" si="3"/>
        <v>?</v>
      </c>
      <c r="Q12" s="71"/>
      <c r="R12" s="71"/>
      <c r="S12" s="71"/>
    </row>
    <row r="13" spans="1:19" ht="75" customHeight="1">
      <c r="A13" s="6">
        <v>4</v>
      </c>
      <c r="B13" s="11"/>
      <c r="C13" s="11"/>
      <c r="D13" s="11"/>
      <c r="E13" s="11"/>
      <c r="F13" s="7"/>
      <c r="G13" s="7"/>
      <c r="H13" s="7">
        <f t="shared" si="0"/>
        <v>0</v>
      </c>
      <c r="I13" s="8" t="str">
        <f t="shared" si="1"/>
        <v>?</v>
      </c>
      <c r="J13" s="11"/>
      <c r="K13" s="11"/>
      <c r="L13" s="12"/>
      <c r="M13" s="7"/>
      <c r="N13" s="7"/>
      <c r="O13" s="7">
        <f t="shared" si="2"/>
        <v>0</v>
      </c>
      <c r="P13" s="8" t="str">
        <f t="shared" si="3"/>
        <v>?</v>
      </c>
      <c r="Q13" s="71"/>
      <c r="R13" s="71"/>
      <c r="S13" s="71"/>
    </row>
    <row r="14" spans="1:19" ht="75" customHeight="1">
      <c r="A14" s="6">
        <v>5</v>
      </c>
      <c r="B14" s="11"/>
      <c r="C14" s="11"/>
      <c r="D14" s="11"/>
      <c r="E14" s="11"/>
      <c r="F14" s="7"/>
      <c r="G14" s="7"/>
      <c r="H14" s="7">
        <f t="shared" si="0"/>
        <v>0</v>
      </c>
      <c r="I14" s="8" t="str">
        <f t="shared" si="1"/>
        <v>?</v>
      </c>
      <c r="J14" s="11"/>
      <c r="K14" s="11"/>
      <c r="L14" s="12"/>
      <c r="M14" s="7"/>
      <c r="N14" s="7"/>
      <c r="O14" s="7">
        <f t="shared" si="2"/>
        <v>0</v>
      </c>
      <c r="P14" s="8" t="str">
        <f t="shared" si="3"/>
        <v>?</v>
      </c>
      <c r="Q14" s="71"/>
      <c r="R14" s="71"/>
      <c r="S14" s="71"/>
    </row>
    <row r="15" spans="1:19" ht="75" customHeight="1">
      <c r="A15" s="6">
        <v>6</v>
      </c>
      <c r="B15" s="11"/>
      <c r="C15" s="11"/>
      <c r="D15" s="11"/>
      <c r="E15" s="11"/>
      <c r="F15" s="7"/>
      <c r="G15" s="7"/>
      <c r="H15" s="7">
        <f t="shared" si="0"/>
        <v>0</v>
      </c>
      <c r="I15" s="8" t="str">
        <f t="shared" si="1"/>
        <v>?</v>
      </c>
      <c r="J15" s="11"/>
      <c r="K15" s="11"/>
      <c r="L15" s="12"/>
      <c r="M15" s="7"/>
      <c r="N15" s="7"/>
      <c r="O15" s="7">
        <f t="shared" si="2"/>
        <v>0</v>
      </c>
      <c r="P15" s="8" t="str">
        <f t="shared" si="3"/>
        <v>?</v>
      </c>
      <c r="Q15" s="71"/>
      <c r="R15" s="71"/>
      <c r="S15" s="71"/>
    </row>
    <row r="16" spans="1:19" ht="75" customHeight="1">
      <c r="A16" s="6">
        <v>7</v>
      </c>
      <c r="B16" s="11"/>
      <c r="C16" s="11"/>
      <c r="D16" s="11"/>
      <c r="E16" s="11"/>
      <c r="F16" s="7"/>
      <c r="G16" s="7"/>
      <c r="H16" s="7">
        <f t="shared" si="0"/>
        <v>0</v>
      </c>
      <c r="I16" s="8" t="str">
        <f t="shared" si="1"/>
        <v>?</v>
      </c>
      <c r="J16" s="11"/>
      <c r="K16" s="11"/>
      <c r="L16" s="12"/>
      <c r="M16" s="7"/>
      <c r="N16" s="7"/>
      <c r="O16" s="7">
        <f t="shared" si="2"/>
        <v>0</v>
      </c>
      <c r="P16" s="8" t="str">
        <f t="shared" si="3"/>
        <v>?</v>
      </c>
      <c r="Q16" s="71"/>
      <c r="R16" s="71"/>
      <c r="S16" s="71"/>
    </row>
    <row r="17" spans="17:19" s="3" customFormat="1" ht="75" customHeight="1">
      <c r="Q17" s="46"/>
      <c r="R17" s="46"/>
      <c r="S17" s="46"/>
    </row>
    <row r="18" spans="17:19" s="3" customFormat="1" ht="75" customHeight="1">
      <c r="Q18" s="46"/>
      <c r="R18" s="46"/>
      <c r="S18" s="46"/>
    </row>
    <row r="19" spans="17:19" s="3" customFormat="1" ht="75" customHeight="1">
      <c r="Q19" s="46"/>
      <c r="R19" s="46"/>
      <c r="S19" s="46"/>
    </row>
    <row r="20" spans="17:19" s="3" customFormat="1" ht="75" customHeight="1">
      <c r="Q20" s="46"/>
      <c r="R20" s="46"/>
      <c r="S20" s="46"/>
    </row>
    <row r="21" spans="17:19" s="3" customFormat="1" ht="75" customHeight="1">
      <c r="Q21" s="46"/>
      <c r="R21" s="46"/>
      <c r="S21" s="46"/>
    </row>
    <row r="22" spans="17:19" s="3" customFormat="1" ht="75" customHeight="1">
      <c r="Q22" s="46"/>
      <c r="R22" s="46"/>
      <c r="S22" s="46"/>
    </row>
    <row r="23" spans="17:19" s="3" customFormat="1" ht="75" customHeight="1">
      <c r="Q23" s="46"/>
      <c r="R23" s="46"/>
      <c r="S23" s="46"/>
    </row>
    <row r="24" spans="17:19" s="3" customFormat="1" ht="75" customHeight="1">
      <c r="Q24" s="46"/>
      <c r="R24" s="46"/>
      <c r="S24" s="46"/>
    </row>
    <row r="25" spans="17:19" s="3" customFormat="1" ht="75" customHeight="1">
      <c r="Q25" s="46"/>
      <c r="R25" s="46"/>
      <c r="S25" s="46"/>
    </row>
    <row r="26" spans="17:19" s="3" customFormat="1" ht="75" customHeight="1">
      <c r="Q26" s="46"/>
      <c r="R26" s="46"/>
      <c r="S26" s="46"/>
    </row>
    <row r="27" spans="17:19" s="3" customFormat="1" ht="75" customHeight="1">
      <c r="Q27" s="46"/>
      <c r="R27" s="46"/>
      <c r="S27" s="46"/>
    </row>
    <row r="28" spans="17:19" s="3" customFormat="1" ht="75" customHeight="1">
      <c r="Q28" s="46"/>
      <c r="R28" s="46"/>
      <c r="S28" s="46"/>
    </row>
  </sheetData>
  <sheetProtection insertRows="0" deleteRows="0" sort="0"/>
  <protectedRanges>
    <protectedRange sqref="B10:E16" name="Aralık8"/>
    <protectedRange sqref="E6" name="Aralık7"/>
    <protectedRange sqref="D3:E5" name="Aralık6"/>
    <protectedRange sqref="M6" name="Aralık5"/>
    <protectedRange sqref="M4" name="Aralık4"/>
    <protectedRange sqref="M2" name="Aralık3"/>
    <protectedRange sqref="C5" name="Aralık2"/>
    <protectedRange sqref="C2" name="Aralık1"/>
  </protectedRanges>
  <mergeCells count="45">
    <mergeCell ref="Q28:S28"/>
    <mergeCell ref="Q22:S22"/>
    <mergeCell ref="Q23:S23"/>
    <mergeCell ref="Q24:S24"/>
    <mergeCell ref="Q25:S25"/>
    <mergeCell ref="Q26:S26"/>
    <mergeCell ref="Q27:S27"/>
    <mergeCell ref="Q21:S21"/>
    <mergeCell ref="Q10:S10"/>
    <mergeCell ref="Q11:S11"/>
    <mergeCell ref="Q12:S12"/>
    <mergeCell ref="Q13:S13"/>
    <mergeCell ref="Q14:S14"/>
    <mergeCell ref="Q15:S15"/>
    <mergeCell ref="Q16:S16"/>
    <mergeCell ref="Q17:S17"/>
    <mergeCell ref="Q18:S18"/>
    <mergeCell ref="Q19:S19"/>
    <mergeCell ref="Q20:S20"/>
    <mergeCell ref="Q8:S9"/>
    <mergeCell ref="C5:D6"/>
    <mergeCell ref="E5:L5"/>
    <mergeCell ref="M5:P5"/>
    <mergeCell ref="E6:L6"/>
    <mergeCell ref="M6:P6"/>
    <mergeCell ref="F8:I8"/>
    <mergeCell ref="J8:J9"/>
    <mergeCell ref="K8:K9"/>
    <mergeCell ref="L8:L9"/>
    <mergeCell ref="M8:P8"/>
    <mergeCell ref="A8:A9"/>
    <mergeCell ref="B8:B9"/>
    <mergeCell ref="C8:C9"/>
    <mergeCell ref="D8:D9"/>
    <mergeCell ref="E8:E9"/>
    <mergeCell ref="C1:D1"/>
    <mergeCell ref="E1:L3"/>
    <mergeCell ref="M1:P1"/>
    <mergeCell ref="R1:S6"/>
    <mergeCell ref="C2:D3"/>
    <mergeCell ref="M2:P2"/>
    <mergeCell ref="M3:P3"/>
    <mergeCell ref="C4:D4"/>
    <mergeCell ref="E4:L4"/>
    <mergeCell ref="M4:P4"/>
  </mergeCells>
  <conditionalFormatting sqref="I10:I16">
    <cfRule type="cellIs" priority="6" dxfId="50" operator="equal">
      <formula>"Tolere Edilemez"</formula>
    </cfRule>
    <cfRule type="cellIs" priority="7" dxfId="51" operator="equal">
      <formula>"Yüksek"</formula>
    </cfRule>
    <cfRule type="cellIs" priority="8" dxfId="2" operator="equal">
      <formula>"Orta"</formula>
    </cfRule>
    <cfRule type="cellIs" priority="9" dxfId="52" operator="equal">
      <formula>"Düşük"</formula>
    </cfRule>
    <cfRule type="cellIs" priority="10" dxfId="0" operator="equal">
      <formula>"Anlamsız"</formula>
    </cfRule>
  </conditionalFormatting>
  <conditionalFormatting sqref="P10:P16">
    <cfRule type="cellIs" priority="1" dxfId="50" operator="equal">
      <formula>"Tolere Edilemez"</formula>
    </cfRule>
    <cfRule type="cellIs" priority="2" dxfId="51" operator="equal">
      <formula>"Yüksek"</formula>
    </cfRule>
    <cfRule type="cellIs" priority="3" dxfId="2" operator="equal">
      <formula>"Orta"</formula>
    </cfRule>
    <cfRule type="cellIs" priority="4" dxfId="52" operator="equal">
      <formula>"Düşük"</formula>
    </cfRule>
    <cfRule type="cellIs" priority="5" dxfId="0" operator="equal">
      <formula>"Anlamsız"</formula>
    </cfRule>
  </conditionalFormatting>
  <dataValidations count="2">
    <dataValidation type="whole" allowBlank="1" showInputMessage="1" showErrorMessage="1" errorTitle="Hatalı Değer" error="Olasılık Derecesi 1 ile 5 arasında olmalıdır." sqref="F10:F16 M10:M16">
      <formula1>1</formula1>
      <formula2>5</formula2>
    </dataValidation>
    <dataValidation type="whole" allowBlank="1" showInputMessage="1" showErrorMessage="1" errorTitle="Hatalı Değer" error="Risk Derecesi 1 ile 5 arasında olmalıdır." sqref="G10:G16 N10:N16">
      <formula1>1</formula1>
      <formula2>5</formula2>
    </dataValidation>
  </dataValidations>
  <printOptions/>
  <pageMargins left="0.44" right="0.31" top="0.44" bottom="0.42" header="0.3" footer="0.3"/>
  <pageSetup fitToHeight="0" fitToWidth="1" horizontalDpi="600" verticalDpi="600" orientation="landscape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="85" zoomScaleNormal="85" zoomScaleSheetLayoutView="80" zoomScalePageLayoutView="0" workbookViewId="0" topLeftCell="A1">
      <selection activeCell="A10" sqref="A10:S16"/>
    </sheetView>
  </sheetViews>
  <sheetFormatPr defaultColWidth="9.140625" defaultRowHeight="15"/>
  <cols>
    <col min="1" max="1" width="4.00390625" style="0" customWidth="1"/>
    <col min="2" max="2" width="17.28125" style="0" customWidth="1"/>
    <col min="3" max="3" width="17.421875" style="0" customWidth="1"/>
    <col min="4" max="4" width="12.28125" style="0" customWidth="1"/>
    <col min="5" max="5" width="20.421875" style="0" customWidth="1"/>
    <col min="6" max="6" width="4.421875" style="0" customWidth="1"/>
    <col min="7" max="7" width="3.7109375" style="0" customWidth="1"/>
    <col min="8" max="8" width="4.28125" style="0" customWidth="1"/>
    <col min="9" max="9" width="6.57421875" style="0" customWidth="1"/>
    <col min="10" max="10" width="46.28125" style="0" customWidth="1"/>
    <col min="11" max="11" width="12.28125" style="0" customWidth="1"/>
    <col min="12" max="12" width="5.8515625" style="0" customWidth="1"/>
    <col min="13" max="13" width="4.421875" style="0" customWidth="1"/>
    <col min="14" max="14" width="4.7109375" style="0" customWidth="1"/>
    <col min="15" max="15" width="4.57421875" style="0" customWidth="1"/>
    <col min="16" max="16" width="7.28125" style="0" customWidth="1"/>
    <col min="17" max="17" width="9.57421875" style="0" customWidth="1"/>
    <col min="19" max="19" width="7.28125" style="0" customWidth="1"/>
  </cols>
  <sheetData>
    <row r="1" spans="3:19" ht="15">
      <c r="C1" s="33" t="s">
        <v>21</v>
      </c>
      <c r="D1" s="33"/>
      <c r="E1" s="34" t="s">
        <v>15</v>
      </c>
      <c r="F1" s="34"/>
      <c r="G1" s="34"/>
      <c r="H1" s="34"/>
      <c r="I1" s="34"/>
      <c r="J1" s="34"/>
      <c r="K1" s="34"/>
      <c r="L1" s="34"/>
      <c r="M1" s="33" t="s">
        <v>12</v>
      </c>
      <c r="N1" s="33"/>
      <c r="O1" s="33"/>
      <c r="P1" s="33"/>
      <c r="Q1" s="4"/>
      <c r="R1" s="35" t="s">
        <v>19</v>
      </c>
      <c r="S1" s="36"/>
    </row>
    <row r="2" spans="3:19" ht="15">
      <c r="C2" s="37"/>
      <c r="D2" s="38"/>
      <c r="E2" s="34"/>
      <c r="F2" s="34"/>
      <c r="G2" s="34"/>
      <c r="H2" s="34"/>
      <c r="I2" s="34"/>
      <c r="J2" s="34"/>
      <c r="K2" s="34"/>
      <c r="L2" s="34"/>
      <c r="M2" s="41"/>
      <c r="N2" s="41"/>
      <c r="O2" s="41"/>
      <c r="P2" s="41"/>
      <c r="Q2" s="5"/>
      <c r="R2" s="36"/>
      <c r="S2" s="36"/>
    </row>
    <row r="3" spans="3:19" ht="15">
      <c r="C3" s="39"/>
      <c r="D3" s="40"/>
      <c r="E3" s="34"/>
      <c r="F3" s="34"/>
      <c r="G3" s="34"/>
      <c r="H3" s="34"/>
      <c r="I3" s="34"/>
      <c r="J3" s="34"/>
      <c r="K3" s="34"/>
      <c r="L3" s="34"/>
      <c r="M3" s="33" t="s">
        <v>13</v>
      </c>
      <c r="N3" s="33"/>
      <c r="O3" s="33"/>
      <c r="P3" s="33"/>
      <c r="Q3" s="4"/>
      <c r="R3" s="36"/>
      <c r="S3" s="36"/>
    </row>
    <row r="4" spans="3:19" ht="15">
      <c r="C4" s="33" t="s">
        <v>20</v>
      </c>
      <c r="D4" s="33"/>
      <c r="E4" s="33" t="s">
        <v>17</v>
      </c>
      <c r="F4" s="33"/>
      <c r="G4" s="33"/>
      <c r="H4" s="33"/>
      <c r="I4" s="33"/>
      <c r="J4" s="33"/>
      <c r="K4" s="33"/>
      <c r="L4" s="33"/>
      <c r="M4" s="41"/>
      <c r="N4" s="41"/>
      <c r="O4" s="41"/>
      <c r="P4" s="41"/>
      <c r="Q4" s="5"/>
      <c r="R4" s="36"/>
      <c r="S4" s="36"/>
    </row>
    <row r="5" spans="3:19" ht="15">
      <c r="C5" s="37"/>
      <c r="D5" s="38"/>
      <c r="E5" s="47"/>
      <c r="F5" s="47"/>
      <c r="G5" s="47"/>
      <c r="H5" s="47"/>
      <c r="I5" s="47"/>
      <c r="J5" s="47"/>
      <c r="K5" s="47"/>
      <c r="L5" s="47"/>
      <c r="M5" s="33" t="s">
        <v>14</v>
      </c>
      <c r="N5" s="33"/>
      <c r="O5" s="33"/>
      <c r="P5" s="33"/>
      <c r="Q5" s="4"/>
      <c r="R5" s="36"/>
      <c r="S5" s="36"/>
    </row>
    <row r="6" spans="3:19" ht="15">
      <c r="C6" s="39"/>
      <c r="D6" s="40"/>
      <c r="E6" s="47"/>
      <c r="F6" s="47"/>
      <c r="G6" s="47"/>
      <c r="H6" s="47"/>
      <c r="I6" s="47"/>
      <c r="J6" s="47"/>
      <c r="K6" s="47"/>
      <c r="L6" s="47"/>
      <c r="M6" s="41"/>
      <c r="N6" s="41"/>
      <c r="O6" s="41"/>
      <c r="P6" s="41"/>
      <c r="Q6" s="5"/>
      <c r="R6" s="36"/>
      <c r="S6" s="36"/>
    </row>
    <row r="7" ht="33.75" customHeight="1"/>
    <row r="8" spans="1:19" ht="27.75" customHeight="1">
      <c r="A8" s="44" t="s">
        <v>18</v>
      </c>
      <c r="B8" s="42" t="s">
        <v>16</v>
      </c>
      <c r="C8" s="45" t="s">
        <v>1</v>
      </c>
      <c r="D8" s="42" t="s">
        <v>2</v>
      </c>
      <c r="E8" s="45" t="s">
        <v>0</v>
      </c>
      <c r="F8" s="42" t="s">
        <v>10</v>
      </c>
      <c r="G8" s="42"/>
      <c r="H8" s="42"/>
      <c r="I8" s="42"/>
      <c r="J8" s="45" t="s">
        <v>7</v>
      </c>
      <c r="K8" s="42" t="s">
        <v>8</v>
      </c>
      <c r="L8" s="43" t="s">
        <v>22</v>
      </c>
      <c r="M8" s="42" t="s">
        <v>11</v>
      </c>
      <c r="N8" s="42"/>
      <c r="O8" s="42"/>
      <c r="P8" s="42"/>
      <c r="Q8" s="45" t="s">
        <v>9</v>
      </c>
      <c r="R8" s="45"/>
      <c r="S8" s="45"/>
    </row>
    <row r="9" spans="1:19" ht="99" customHeight="1">
      <c r="A9" s="44"/>
      <c r="B9" s="42"/>
      <c r="C9" s="45"/>
      <c r="D9" s="42"/>
      <c r="E9" s="45"/>
      <c r="F9" s="1" t="s">
        <v>3</v>
      </c>
      <c r="G9" s="1" t="s">
        <v>4</v>
      </c>
      <c r="H9" s="1" t="s">
        <v>5</v>
      </c>
      <c r="I9" s="2" t="s">
        <v>6</v>
      </c>
      <c r="J9" s="45"/>
      <c r="K9" s="42"/>
      <c r="L9" s="43"/>
      <c r="M9" s="1" t="s">
        <v>3</v>
      </c>
      <c r="N9" s="1" t="s">
        <v>4</v>
      </c>
      <c r="O9" s="1" t="s">
        <v>5</v>
      </c>
      <c r="P9" s="2" t="s">
        <v>6</v>
      </c>
      <c r="Q9" s="45"/>
      <c r="R9" s="45"/>
      <c r="S9" s="45"/>
    </row>
    <row r="10" spans="1:19" ht="75" customHeight="1">
      <c r="A10" s="6">
        <v>1</v>
      </c>
      <c r="B10" s="11"/>
      <c r="C10" s="11"/>
      <c r="D10" s="11"/>
      <c r="E10" s="11"/>
      <c r="F10" s="7"/>
      <c r="G10" s="7"/>
      <c r="H10" s="7">
        <f>F10*G10</f>
        <v>0</v>
      </c>
      <c r="I10" s="8" t="str">
        <f>IF(H10=0,"?",IF(H10&lt;2,"Anlamsız",IF(H10&lt;7,"Düşük",IF(H10&lt;13,"Orta",IF(H10&lt;21,"Yüksek",IF(H10=25,"Tolere Edilemez"))))))</f>
        <v>?</v>
      </c>
      <c r="J10" s="11"/>
      <c r="K10" s="11"/>
      <c r="L10" s="12"/>
      <c r="M10" s="7"/>
      <c r="N10" s="7"/>
      <c r="O10" s="7">
        <f>M10*N10</f>
        <v>0</v>
      </c>
      <c r="P10" s="8" t="str">
        <f>IF(O10=0,"?",IF(O10&lt;2,"Anlamsız",IF(O10&lt;7,"Düşük",IF(O10&lt;13,"Orta",IF(O10&lt;21,"Yüksek",IF(O10=25,"Tolere Edilemez"))))))</f>
        <v>?</v>
      </c>
      <c r="Q10" s="68"/>
      <c r="R10" s="69"/>
      <c r="S10" s="70"/>
    </row>
    <row r="11" spans="1:19" ht="75" customHeight="1">
      <c r="A11" s="6">
        <v>2</v>
      </c>
      <c r="B11" s="11"/>
      <c r="C11" s="11"/>
      <c r="D11" s="11"/>
      <c r="E11" s="11"/>
      <c r="F11" s="7"/>
      <c r="G11" s="7"/>
      <c r="H11" s="7">
        <f aca="true" t="shared" si="0" ref="H11:H16">F11*G11</f>
        <v>0</v>
      </c>
      <c r="I11" s="8" t="str">
        <f aca="true" t="shared" si="1" ref="I11:I16">IF(H11=0,"?",IF(H11&lt;2,"Anlamsız",IF(H11&lt;7,"Düşük",IF(H11&lt;13,"Orta",IF(H11&lt;21,"Yüksek",IF(H11=25,"Tolere Edilemez"))))))</f>
        <v>?</v>
      </c>
      <c r="J11" s="11"/>
      <c r="K11" s="11"/>
      <c r="L11" s="12"/>
      <c r="M11" s="7"/>
      <c r="N11" s="7"/>
      <c r="O11" s="7">
        <f aca="true" t="shared" si="2" ref="O11:O16">M11*N11</f>
        <v>0</v>
      </c>
      <c r="P11" s="8" t="str">
        <f aca="true" t="shared" si="3" ref="P11:P16">IF(O11=0,"?",IF(O11&lt;2,"Anlamsız",IF(O11&lt;7,"Düşük",IF(O11&lt;13,"Orta",IF(O11&lt;21,"Yüksek",IF(O11=25,"Tolere Edilemez"))))))</f>
        <v>?</v>
      </c>
      <c r="Q11" s="71"/>
      <c r="R11" s="71"/>
      <c r="S11" s="71"/>
    </row>
    <row r="12" spans="1:19" ht="75" customHeight="1">
      <c r="A12" s="6">
        <v>3</v>
      </c>
      <c r="B12" s="11"/>
      <c r="C12" s="11"/>
      <c r="D12" s="11"/>
      <c r="E12" s="11"/>
      <c r="F12" s="7"/>
      <c r="G12" s="7"/>
      <c r="H12" s="7">
        <f t="shared" si="0"/>
        <v>0</v>
      </c>
      <c r="I12" s="8" t="str">
        <f t="shared" si="1"/>
        <v>?</v>
      </c>
      <c r="J12" s="11"/>
      <c r="K12" s="11"/>
      <c r="L12" s="12"/>
      <c r="M12" s="7"/>
      <c r="N12" s="7"/>
      <c r="O12" s="7">
        <f t="shared" si="2"/>
        <v>0</v>
      </c>
      <c r="P12" s="8" t="str">
        <f t="shared" si="3"/>
        <v>?</v>
      </c>
      <c r="Q12" s="71"/>
      <c r="R12" s="71"/>
      <c r="S12" s="71"/>
    </row>
    <row r="13" spans="1:19" ht="75" customHeight="1">
      <c r="A13" s="6">
        <v>4</v>
      </c>
      <c r="B13" s="11"/>
      <c r="C13" s="11"/>
      <c r="D13" s="11"/>
      <c r="E13" s="11"/>
      <c r="F13" s="7"/>
      <c r="G13" s="7"/>
      <c r="H13" s="7">
        <f t="shared" si="0"/>
        <v>0</v>
      </c>
      <c r="I13" s="8" t="str">
        <f t="shared" si="1"/>
        <v>?</v>
      </c>
      <c r="J13" s="11"/>
      <c r="K13" s="11"/>
      <c r="L13" s="12"/>
      <c r="M13" s="7"/>
      <c r="N13" s="7"/>
      <c r="O13" s="7">
        <f t="shared" si="2"/>
        <v>0</v>
      </c>
      <c r="P13" s="8" t="str">
        <f t="shared" si="3"/>
        <v>?</v>
      </c>
      <c r="Q13" s="71"/>
      <c r="R13" s="71"/>
      <c r="S13" s="71"/>
    </row>
    <row r="14" spans="1:19" ht="75" customHeight="1">
      <c r="A14" s="6">
        <v>5</v>
      </c>
      <c r="B14" s="11"/>
      <c r="C14" s="11"/>
      <c r="D14" s="11"/>
      <c r="E14" s="11"/>
      <c r="F14" s="7"/>
      <c r="G14" s="7"/>
      <c r="H14" s="7">
        <f t="shared" si="0"/>
        <v>0</v>
      </c>
      <c r="I14" s="8" t="str">
        <f t="shared" si="1"/>
        <v>?</v>
      </c>
      <c r="J14" s="11"/>
      <c r="K14" s="11"/>
      <c r="L14" s="12"/>
      <c r="M14" s="7"/>
      <c r="N14" s="7"/>
      <c r="O14" s="7">
        <f t="shared" si="2"/>
        <v>0</v>
      </c>
      <c r="P14" s="8" t="str">
        <f t="shared" si="3"/>
        <v>?</v>
      </c>
      <c r="Q14" s="71"/>
      <c r="R14" s="71"/>
      <c r="S14" s="71"/>
    </row>
    <row r="15" spans="1:19" ht="75" customHeight="1">
      <c r="A15" s="6">
        <v>6</v>
      </c>
      <c r="B15" s="11"/>
      <c r="C15" s="11"/>
      <c r="D15" s="11"/>
      <c r="E15" s="11"/>
      <c r="F15" s="7"/>
      <c r="G15" s="7"/>
      <c r="H15" s="7">
        <f t="shared" si="0"/>
        <v>0</v>
      </c>
      <c r="I15" s="8" t="str">
        <f t="shared" si="1"/>
        <v>?</v>
      </c>
      <c r="J15" s="11"/>
      <c r="K15" s="11"/>
      <c r="L15" s="12"/>
      <c r="M15" s="7"/>
      <c r="N15" s="7"/>
      <c r="O15" s="7">
        <f t="shared" si="2"/>
        <v>0</v>
      </c>
      <c r="P15" s="8" t="str">
        <f t="shared" si="3"/>
        <v>?</v>
      </c>
      <c r="Q15" s="71"/>
      <c r="R15" s="71"/>
      <c r="S15" s="71"/>
    </row>
    <row r="16" spans="1:19" ht="75" customHeight="1">
      <c r="A16" s="6">
        <v>7</v>
      </c>
      <c r="B16" s="11"/>
      <c r="C16" s="11"/>
      <c r="D16" s="11"/>
      <c r="E16" s="11"/>
      <c r="F16" s="7"/>
      <c r="G16" s="7"/>
      <c r="H16" s="7">
        <f t="shared" si="0"/>
        <v>0</v>
      </c>
      <c r="I16" s="8" t="str">
        <f t="shared" si="1"/>
        <v>?</v>
      </c>
      <c r="J16" s="11"/>
      <c r="K16" s="11"/>
      <c r="L16" s="12"/>
      <c r="M16" s="7"/>
      <c r="N16" s="7"/>
      <c r="O16" s="7">
        <f t="shared" si="2"/>
        <v>0</v>
      </c>
      <c r="P16" s="8" t="str">
        <f t="shared" si="3"/>
        <v>?</v>
      </c>
      <c r="Q16" s="71"/>
      <c r="R16" s="71"/>
      <c r="S16" s="71"/>
    </row>
    <row r="17" spans="17:19" s="3" customFormat="1" ht="75" customHeight="1">
      <c r="Q17" s="46"/>
      <c r="R17" s="46"/>
      <c r="S17" s="46"/>
    </row>
    <row r="18" spans="17:19" s="3" customFormat="1" ht="75" customHeight="1">
      <c r="Q18" s="46"/>
      <c r="R18" s="46"/>
      <c r="S18" s="46"/>
    </row>
    <row r="19" spans="17:19" s="3" customFormat="1" ht="75" customHeight="1">
      <c r="Q19" s="46"/>
      <c r="R19" s="46"/>
      <c r="S19" s="46"/>
    </row>
    <row r="20" spans="17:19" s="3" customFormat="1" ht="75" customHeight="1">
      <c r="Q20" s="46"/>
      <c r="R20" s="46"/>
      <c r="S20" s="46"/>
    </row>
    <row r="21" spans="17:19" s="3" customFormat="1" ht="75" customHeight="1">
      <c r="Q21" s="46"/>
      <c r="R21" s="46"/>
      <c r="S21" s="46"/>
    </row>
    <row r="22" spans="17:19" s="3" customFormat="1" ht="75" customHeight="1">
      <c r="Q22" s="46"/>
      <c r="R22" s="46"/>
      <c r="S22" s="46"/>
    </row>
    <row r="23" spans="17:19" s="3" customFormat="1" ht="75" customHeight="1">
      <c r="Q23" s="46"/>
      <c r="R23" s="46"/>
      <c r="S23" s="46"/>
    </row>
    <row r="24" spans="17:19" s="3" customFormat="1" ht="75" customHeight="1">
      <c r="Q24" s="46"/>
      <c r="R24" s="46"/>
      <c r="S24" s="46"/>
    </row>
    <row r="25" spans="17:19" s="3" customFormat="1" ht="75" customHeight="1">
      <c r="Q25" s="46"/>
      <c r="R25" s="46"/>
      <c r="S25" s="46"/>
    </row>
    <row r="26" spans="17:19" s="3" customFormat="1" ht="75" customHeight="1">
      <c r="Q26" s="46"/>
      <c r="R26" s="46"/>
      <c r="S26" s="46"/>
    </row>
    <row r="27" spans="17:19" s="3" customFormat="1" ht="75" customHeight="1">
      <c r="Q27" s="46"/>
      <c r="R27" s="46"/>
      <c r="S27" s="46"/>
    </row>
    <row r="28" spans="17:19" s="3" customFormat="1" ht="75" customHeight="1">
      <c r="Q28" s="46"/>
      <c r="R28" s="46"/>
      <c r="S28" s="46"/>
    </row>
  </sheetData>
  <sheetProtection insertRows="0" deleteRows="0" sort="0"/>
  <protectedRanges>
    <protectedRange sqref="B10:E16" name="Aralık8"/>
    <protectedRange sqref="E6" name="Aralık7"/>
    <protectedRange sqref="D3:E5" name="Aralık6"/>
    <protectedRange sqref="M6" name="Aralık5"/>
    <protectedRange sqref="M4" name="Aralık4"/>
    <protectedRange sqref="M2" name="Aralık3"/>
    <protectedRange sqref="C5" name="Aralık2"/>
    <protectedRange sqref="C2" name="Aralık1"/>
  </protectedRanges>
  <mergeCells count="45">
    <mergeCell ref="Q28:S28"/>
    <mergeCell ref="Q22:S22"/>
    <mergeCell ref="Q23:S23"/>
    <mergeCell ref="Q24:S24"/>
    <mergeCell ref="Q25:S25"/>
    <mergeCell ref="Q26:S26"/>
    <mergeCell ref="Q27:S27"/>
    <mergeCell ref="Q21:S21"/>
    <mergeCell ref="Q10:S10"/>
    <mergeCell ref="Q11:S11"/>
    <mergeCell ref="Q12:S12"/>
    <mergeCell ref="Q13:S13"/>
    <mergeCell ref="Q14:S14"/>
    <mergeCell ref="Q15:S15"/>
    <mergeCell ref="Q16:S16"/>
    <mergeCell ref="Q17:S17"/>
    <mergeCell ref="Q18:S18"/>
    <mergeCell ref="Q19:S19"/>
    <mergeCell ref="Q20:S20"/>
    <mergeCell ref="Q8:S9"/>
    <mergeCell ref="C5:D6"/>
    <mergeCell ref="E5:L5"/>
    <mergeCell ref="M5:P5"/>
    <mergeCell ref="E6:L6"/>
    <mergeCell ref="M6:P6"/>
    <mergeCell ref="F8:I8"/>
    <mergeCell ref="J8:J9"/>
    <mergeCell ref="K8:K9"/>
    <mergeCell ref="L8:L9"/>
    <mergeCell ref="M8:P8"/>
    <mergeCell ref="A8:A9"/>
    <mergeCell ref="B8:B9"/>
    <mergeCell ref="C8:C9"/>
    <mergeCell ref="D8:D9"/>
    <mergeCell ref="E8:E9"/>
    <mergeCell ref="C1:D1"/>
    <mergeCell ref="E1:L3"/>
    <mergeCell ref="M1:P1"/>
    <mergeCell ref="R1:S6"/>
    <mergeCell ref="C2:D3"/>
    <mergeCell ref="M2:P2"/>
    <mergeCell ref="M3:P3"/>
    <mergeCell ref="C4:D4"/>
    <mergeCell ref="E4:L4"/>
    <mergeCell ref="M4:P4"/>
  </mergeCells>
  <conditionalFormatting sqref="I10:I16">
    <cfRule type="cellIs" priority="6" dxfId="50" operator="equal">
      <formula>"Tolere Edilemez"</formula>
    </cfRule>
    <cfRule type="cellIs" priority="7" dxfId="51" operator="equal">
      <formula>"Yüksek"</formula>
    </cfRule>
    <cfRule type="cellIs" priority="8" dxfId="2" operator="equal">
      <formula>"Orta"</formula>
    </cfRule>
    <cfRule type="cellIs" priority="9" dxfId="52" operator="equal">
      <formula>"Düşük"</formula>
    </cfRule>
    <cfRule type="cellIs" priority="10" dxfId="0" operator="equal">
      <formula>"Anlamsız"</formula>
    </cfRule>
  </conditionalFormatting>
  <conditionalFormatting sqref="P10:P16">
    <cfRule type="cellIs" priority="1" dxfId="50" operator="equal">
      <formula>"Tolere Edilemez"</formula>
    </cfRule>
    <cfRule type="cellIs" priority="2" dxfId="51" operator="equal">
      <formula>"Yüksek"</formula>
    </cfRule>
    <cfRule type="cellIs" priority="3" dxfId="2" operator="equal">
      <formula>"Orta"</formula>
    </cfRule>
    <cfRule type="cellIs" priority="4" dxfId="52" operator="equal">
      <formula>"Düşük"</formula>
    </cfRule>
    <cfRule type="cellIs" priority="5" dxfId="0" operator="equal">
      <formula>"Anlamsız"</formula>
    </cfRule>
  </conditionalFormatting>
  <dataValidations count="2">
    <dataValidation type="whole" allowBlank="1" showInputMessage="1" showErrorMessage="1" errorTitle="Hatalı Değer" error="Risk Derecesi 1 ile 5 arasında olmalıdır." sqref="G10:G16 N10:N16">
      <formula1>1</formula1>
      <formula2>5</formula2>
    </dataValidation>
    <dataValidation type="whole" allowBlank="1" showInputMessage="1" showErrorMessage="1" errorTitle="Hatalı Değer" error="Olasılık Derecesi 1 ile 5 arasında olmalıdır." sqref="F10:F16 M10:M16">
      <formula1>1</formula1>
      <formula2>5</formula2>
    </dataValidation>
  </dataValidations>
  <printOptions/>
  <pageMargins left="0.44" right="0.31" top="0.44" bottom="0.42" header="0.3" footer="0.3"/>
  <pageSetup fitToHeight="0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 ARICAN</dc:creator>
  <cp:keywords/>
  <dc:description/>
  <cp:lastModifiedBy>user</cp:lastModifiedBy>
  <cp:lastPrinted>2015-05-11T07:57:28Z</cp:lastPrinted>
  <dcterms:created xsi:type="dcterms:W3CDTF">2014-10-13T11:06:31Z</dcterms:created>
  <dcterms:modified xsi:type="dcterms:W3CDTF">2016-06-13T06:41:58Z</dcterms:modified>
  <cp:category/>
  <cp:version/>
  <cp:contentType/>
  <cp:contentStatus/>
</cp:coreProperties>
</file>